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172.16.174.64\生涯学習課nas\28_公民館\30_校下公民館\令和８年度\20_活動推進事業交付金\3_実績報告書\記載例\"/>
    </mc:Choice>
  </mc:AlternateContent>
  <xr:revisionPtr revIDLastSave="0" documentId="13_ncr:1_{8F69EF52-819D-4286-8E12-F249BF594949}" xr6:coauthVersionLast="47" xr6:coauthVersionMax="47" xr10:uidLastSave="{00000000-0000-0000-0000-000000000000}"/>
  <bookViews>
    <workbookView xWindow="735" yWindow="735" windowWidth="27435" windowHeight="14595" tabRatio="748" activeTab="1" xr2:uid="{00000000-000D-0000-FFFF-FFFF00000000}"/>
  </bookViews>
  <sheets>
    <sheet name="事業績報告_別紙5" sheetId="2" r:id="rId1"/>
    <sheet name="（別紙５）記入例" sheetId="9" r:id="rId2"/>
    <sheet name="事業決算書_別紙6" sheetId="1" r:id="rId3"/>
    <sheet name="（別紙６）記入例" sheetId="8" r:id="rId4"/>
  </sheets>
  <definedNames>
    <definedName name="_xlnm.Print_Area" localSheetId="1">'（別紙５）記入例'!$A$1:$W$32</definedName>
    <definedName name="_xlnm.Print_Area" localSheetId="3">'（別紙６）記入例'!$A$1:$E$41</definedName>
    <definedName name="_xlnm.Print_Area" localSheetId="2">事業決算書_別紙6!$A$1:$E$41</definedName>
    <definedName name="_xlnm.Print_Area" localSheetId="0">事業績報告_別紙5!$A$1:$AB$32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5" i="2" l="1"/>
  <c r="B28" i="1" l="1"/>
  <c r="D40" i="8"/>
  <c r="D33" i="8"/>
  <c r="D14" i="8"/>
  <c r="C40" i="8"/>
  <c r="B37" i="8"/>
  <c r="B36" i="8"/>
  <c r="B35" i="8"/>
  <c r="B28" i="8"/>
  <c r="C33" i="8"/>
  <c r="C41" i="8"/>
  <c r="D40" i="1"/>
  <c r="D41" i="1" s="1"/>
  <c r="C14" i="8"/>
  <c r="D14" i="1"/>
  <c r="D33" i="1"/>
  <c r="C40" i="1"/>
  <c r="C33" i="1"/>
  <c r="C41" i="1" s="1"/>
  <c r="T30" i="9"/>
  <c r="S30" i="9"/>
  <c r="R30" i="9"/>
  <c r="Q30" i="9"/>
  <c r="O30" i="9"/>
  <c r="N30" i="9"/>
  <c r="M30" i="9"/>
  <c r="L30" i="9"/>
  <c r="K30" i="9"/>
  <c r="J30" i="9"/>
  <c r="I30" i="9"/>
  <c r="H30" i="9"/>
  <c r="G30" i="9"/>
  <c r="F30" i="9"/>
  <c r="E30" i="9"/>
  <c r="D30" i="9"/>
  <c r="C30" i="9"/>
  <c r="V29" i="9"/>
  <c r="P29" i="9"/>
  <c r="V28" i="9"/>
  <c r="P28" i="9"/>
  <c r="W28" i="9" s="1"/>
  <c r="V27" i="9"/>
  <c r="P27" i="9"/>
  <c r="W27" i="9" s="1"/>
  <c r="V26" i="9"/>
  <c r="P26" i="9"/>
  <c r="W26" i="9" s="1"/>
  <c r="V25" i="9"/>
  <c r="P25" i="9"/>
  <c r="W25" i="9"/>
  <c r="V24" i="9"/>
  <c r="P24" i="9"/>
  <c r="V23" i="9"/>
  <c r="P23" i="9"/>
  <c r="W23" i="9" s="1"/>
  <c r="V22" i="9"/>
  <c r="W22" i="9" s="1"/>
  <c r="P22" i="9"/>
  <c r="V21" i="9"/>
  <c r="P21" i="9"/>
  <c r="W21" i="9" s="1"/>
  <c r="V20" i="9"/>
  <c r="P20" i="9"/>
  <c r="W20" i="9" s="1"/>
  <c r="V19" i="9"/>
  <c r="P19" i="9"/>
  <c r="V18" i="9"/>
  <c r="P18" i="9"/>
  <c r="W18" i="9"/>
  <c r="V17" i="9"/>
  <c r="P17" i="9"/>
  <c r="W17" i="9"/>
  <c r="V16" i="9"/>
  <c r="P16" i="9"/>
  <c r="W16" i="9"/>
  <c r="V15" i="9"/>
  <c r="P15" i="9"/>
  <c r="V14" i="9"/>
  <c r="P14" i="9"/>
  <c r="W14" i="9" s="1"/>
  <c r="V13" i="9"/>
  <c r="W13" i="9"/>
  <c r="P13" i="9"/>
  <c r="V12" i="9"/>
  <c r="P12" i="9"/>
  <c r="W12" i="9"/>
  <c r="V11" i="9"/>
  <c r="W11" i="9"/>
  <c r="P11" i="9"/>
  <c r="V10" i="9"/>
  <c r="P10" i="9"/>
  <c r="W10" i="9"/>
  <c r="V9" i="9"/>
  <c r="P9" i="9"/>
  <c r="W9" i="9" s="1"/>
  <c r="V8" i="9"/>
  <c r="P8" i="9"/>
  <c r="W8" i="9"/>
  <c r="V7" i="9"/>
  <c r="P7" i="9"/>
  <c r="W7" i="9" s="1"/>
  <c r="V6" i="9"/>
  <c r="P6" i="9"/>
  <c r="W6" i="9"/>
  <c r="V5" i="9"/>
  <c r="V30" i="9" s="1"/>
  <c r="P5" i="9"/>
  <c r="W5" i="9" s="1"/>
  <c r="B34" i="8"/>
  <c r="B27" i="8"/>
  <c r="B26" i="8"/>
  <c r="B25" i="8"/>
  <c r="B24" i="8"/>
  <c r="B23" i="8"/>
  <c r="B22" i="8"/>
  <c r="B21" i="8"/>
  <c r="B20" i="8"/>
  <c r="B19" i="8"/>
  <c r="B18" i="8"/>
  <c r="W30" i="2"/>
  <c r="X30" i="2"/>
  <c r="Y30" i="2"/>
  <c r="Z30" i="2"/>
  <c r="J30" i="2"/>
  <c r="K30" i="2"/>
  <c r="L30" i="2"/>
  <c r="M30" i="2"/>
  <c r="N30" i="2"/>
  <c r="O30" i="2"/>
  <c r="P30" i="2"/>
  <c r="Q30" i="2"/>
  <c r="R30" i="2"/>
  <c r="S30" i="2"/>
  <c r="T30" i="2"/>
  <c r="U30" i="2"/>
  <c r="I30" i="2"/>
  <c r="AA6" i="2"/>
  <c r="AB6" i="2" s="1"/>
  <c r="AA7" i="2"/>
  <c r="AA8" i="2"/>
  <c r="AA9" i="2"/>
  <c r="AA10" i="2"/>
  <c r="AA11" i="2"/>
  <c r="AB11" i="2"/>
  <c r="AA12" i="2"/>
  <c r="AB12" i="2" s="1"/>
  <c r="AA13" i="2"/>
  <c r="AA14" i="2"/>
  <c r="AA15" i="2"/>
  <c r="AA16" i="2"/>
  <c r="AA17" i="2"/>
  <c r="AA18" i="2"/>
  <c r="AA19" i="2"/>
  <c r="AA20" i="2"/>
  <c r="AA21" i="2"/>
  <c r="AA22" i="2"/>
  <c r="AB22" i="2" s="1"/>
  <c r="AA23" i="2"/>
  <c r="AA24" i="2"/>
  <c r="AA25" i="2"/>
  <c r="AA26" i="2"/>
  <c r="AA27" i="2"/>
  <c r="AB27" i="2"/>
  <c r="AA28" i="2"/>
  <c r="AA29" i="2"/>
  <c r="AA5" i="2"/>
  <c r="V6" i="2"/>
  <c r="V30" i="2" s="1"/>
  <c r="V7" i="2"/>
  <c r="AB7" i="2" s="1"/>
  <c r="V8" i="2"/>
  <c r="AB8" i="2"/>
  <c r="V9" i="2"/>
  <c r="AB9" i="2" s="1"/>
  <c r="V10" i="2"/>
  <c r="AB10" i="2"/>
  <c r="V11" i="2"/>
  <c r="V12" i="2"/>
  <c r="V13" i="2"/>
  <c r="AB13" i="2"/>
  <c r="V14" i="2"/>
  <c r="AB14" i="2" s="1"/>
  <c r="V15" i="2"/>
  <c r="AB15" i="2"/>
  <c r="V16" i="2"/>
  <c r="AB16" i="2"/>
  <c r="V17" i="2"/>
  <c r="AB17" i="2" s="1"/>
  <c r="V18" i="2"/>
  <c r="AB18" i="2" s="1"/>
  <c r="V19" i="2"/>
  <c r="V20" i="2"/>
  <c r="AB20" i="2"/>
  <c r="V21" i="2"/>
  <c r="AB21" i="2"/>
  <c r="V22" i="2"/>
  <c r="V23" i="2"/>
  <c r="AB23" i="2"/>
  <c r="V24" i="2"/>
  <c r="AB24" i="2" s="1"/>
  <c r="V25" i="2"/>
  <c r="AB25" i="2" s="1"/>
  <c r="V26" i="2"/>
  <c r="V27" i="2"/>
  <c r="V28" i="2"/>
  <c r="V29" i="2"/>
  <c r="AB29" i="2"/>
  <c r="AB5" i="2"/>
  <c r="C14" i="1"/>
  <c r="D41" i="8"/>
  <c r="AB19" i="2"/>
  <c r="AB26" i="2"/>
  <c r="AB28" i="2"/>
  <c r="W24" i="9"/>
  <c r="W15" i="9"/>
  <c r="W29" i="9"/>
  <c r="W19" i="9"/>
  <c r="W30" i="9" l="1"/>
  <c r="AA30" i="2"/>
  <c r="P30" i="9"/>
  <c r="AB30" i="2"/>
</calcChain>
</file>

<file path=xl/sharedStrings.xml><?xml version="1.0" encoding="utf-8"?>
<sst xmlns="http://schemas.openxmlformats.org/spreadsheetml/2006/main" count="233" uniqueCount="112">
  <si>
    <t>交付対象経費</t>
    <rPh sb="0" eb="2">
      <t>コウフ</t>
    </rPh>
    <rPh sb="2" eb="4">
      <t>タイショウ</t>
    </rPh>
    <rPh sb="4" eb="6">
      <t>ケイヒ</t>
    </rPh>
    <phoneticPr fontId="1"/>
  </si>
  <si>
    <t>消耗品費</t>
    <rPh sb="0" eb="2">
      <t>ショウモウ</t>
    </rPh>
    <rPh sb="2" eb="3">
      <t>ヒン</t>
    </rPh>
    <rPh sb="3" eb="4">
      <t>ヒ</t>
    </rPh>
    <phoneticPr fontId="1"/>
  </si>
  <si>
    <t>食糧費</t>
    <rPh sb="0" eb="3">
      <t>ショクリョウヒ</t>
    </rPh>
    <phoneticPr fontId="1"/>
  </si>
  <si>
    <t>交付対象外経費</t>
    <rPh sb="0" eb="2">
      <t>コウフ</t>
    </rPh>
    <rPh sb="2" eb="5">
      <t>タイショウガイ</t>
    </rPh>
    <rPh sb="5" eb="7">
      <t>ケイヒ</t>
    </rPh>
    <phoneticPr fontId="1"/>
  </si>
  <si>
    <t>印刷製本費</t>
    <rPh sb="0" eb="2">
      <t>インサツ</t>
    </rPh>
    <rPh sb="2" eb="4">
      <t>セイホン</t>
    </rPh>
    <rPh sb="4" eb="5">
      <t>ヒ</t>
    </rPh>
    <phoneticPr fontId="1"/>
  </si>
  <si>
    <t>通信運搬費</t>
    <rPh sb="0" eb="2">
      <t>ツウシン</t>
    </rPh>
    <rPh sb="2" eb="4">
      <t>ウンパン</t>
    </rPh>
    <rPh sb="4" eb="5">
      <t>ヒ</t>
    </rPh>
    <phoneticPr fontId="1"/>
  </si>
  <si>
    <t>謝金</t>
    <rPh sb="0" eb="2">
      <t>シャキン</t>
    </rPh>
    <phoneticPr fontId="1"/>
  </si>
  <si>
    <t>旅費</t>
    <rPh sb="0" eb="2">
      <t>リョヒ</t>
    </rPh>
    <phoneticPr fontId="1"/>
  </si>
  <si>
    <t>損害保険料</t>
    <rPh sb="0" eb="2">
      <t>ソンガイ</t>
    </rPh>
    <rPh sb="2" eb="5">
      <t>ホケンリョウ</t>
    </rPh>
    <phoneticPr fontId="1"/>
  </si>
  <si>
    <t>使用料</t>
    <rPh sb="0" eb="3">
      <t>シヨウリョウ</t>
    </rPh>
    <phoneticPr fontId="1"/>
  </si>
  <si>
    <t>小計</t>
    <rPh sb="0" eb="2">
      <t>ショウケイ</t>
    </rPh>
    <phoneticPr fontId="1"/>
  </si>
  <si>
    <t>行事名</t>
    <rPh sb="0" eb="2">
      <t>ギョウジ</t>
    </rPh>
    <rPh sb="2" eb="3">
      <t>メイ</t>
    </rPh>
    <phoneticPr fontId="1"/>
  </si>
  <si>
    <t>備品購入費</t>
    <rPh sb="0" eb="2">
      <t>ビヒン</t>
    </rPh>
    <rPh sb="2" eb="5">
      <t>コウニュウヒ</t>
    </rPh>
    <phoneticPr fontId="1"/>
  </si>
  <si>
    <t>負担金</t>
    <rPh sb="0" eb="3">
      <t>フタンキン</t>
    </rPh>
    <phoneticPr fontId="1"/>
  </si>
  <si>
    <r>
      <rPr>
        <sz val="12"/>
        <color indexed="8"/>
        <rFont val="ＭＳ 明朝"/>
        <family val="1"/>
        <charset val="128"/>
      </rPr>
      <t>１　収入</t>
    </r>
    <rPh sb="2" eb="4">
      <t>シュウニュウ</t>
    </rPh>
    <phoneticPr fontId="1"/>
  </si>
  <si>
    <r>
      <rPr>
        <sz val="11"/>
        <color indexed="8"/>
        <rFont val="ＭＳ 明朝"/>
        <family val="1"/>
        <charset val="128"/>
      </rPr>
      <t>項目</t>
    </r>
    <rPh sb="0" eb="2">
      <t>コウモク</t>
    </rPh>
    <phoneticPr fontId="1"/>
  </si>
  <si>
    <r>
      <rPr>
        <sz val="11"/>
        <color indexed="8"/>
        <rFont val="ＭＳ 明朝"/>
        <family val="1"/>
        <charset val="128"/>
      </rPr>
      <t>摘要</t>
    </r>
    <rPh sb="0" eb="2">
      <t>テキヨウ</t>
    </rPh>
    <phoneticPr fontId="1"/>
  </si>
  <si>
    <r>
      <rPr>
        <sz val="11"/>
        <color indexed="8"/>
        <rFont val="ＭＳ 明朝"/>
        <family val="1"/>
        <charset val="128"/>
      </rPr>
      <t>市交付金</t>
    </r>
    <rPh sb="0" eb="1">
      <t>シ</t>
    </rPh>
    <rPh sb="1" eb="4">
      <t>コウフキン</t>
    </rPh>
    <phoneticPr fontId="1"/>
  </si>
  <si>
    <r>
      <rPr>
        <sz val="11"/>
        <color indexed="8"/>
        <rFont val="ＭＳ 明朝"/>
        <family val="1"/>
        <charset val="128"/>
      </rPr>
      <t>地元負担金</t>
    </r>
    <rPh sb="0" eb="2">
      <t>ジモト</t>
    </rPh>
    <rPh sb="2" eb="5">
      <t>フタンキン</t>
    </rPh>
    <phoneticPr fontId="1"/>
  </si>
  <si>
    <r>
      <rPr>
        <sz val="11"/>
        <color indexed="8"/>
        <rFont val="ＭＳ 明朝"/>
        <family val="1"/>
        <charset val="128"/>
      </rPr>
      <t>行事参加費</t>
    </r>
    <rPh sb="0" eb="2">
      <t>ギョウジ</t>
    </rPh>
    <rPh sb="2" eb="4">
      <t>サンカ</t>
    </rPh>
    <rPh sb="4" eb="5">
      <t>ヒ</t>
    </rPh>
    <phoneticPr fontId="1"/>
  </si>
  <si>
    <r>
      <rPr>
        <sz val="11"/>
        <color indexed="8"/>
        <rFont val="ＭＳ 明朝"/>
        <family val="1"/>
        <charset val="128"/>
      </rPr>
      <t>前年度繰越金</t>
    </r>
    <rPh sb="0" eb="3">
      <t>ゼンネンド</t>
    </rPh>
    <rPh sb="3" eb="5">
      <t>クリコシ</t>
    </rPh>
    <rPh sb="5" eb="6">
      <t>キン</t>
    </rPh>
    <phoneticPr fontId="1"/>
  </si>
  <si>
    <r>
      <rPr>
        <sz val="11"/>
        <color indexed="8"/>
        <rFont val="ＭＳ 明朝"/>
        <family val="1"/>
        <charset val="128"/>
      </rPr>
      <t>合　　計</t>
    </r>
    <rPh sb="0" eb="1">
      <t>ゴウ</t>
    </rPh>
    <rPh sb="3" eb="4">
      <t>ケイ</t>
    </rPh>
    <phoneticPr fontId="1"/>
  </si>
  <si>
    <r>
      <rPr>
        <sz val="12"/>
        <color indexed="8"/>
        <rFont val="ＭＳ 明朝"/>
        <family val="1"/>
        <charset val="128"/>
      </rPr>
      <t>２　支出</t>
    </r>
    <rPh sb="2" eb="4">
      <t>シシュツ</t>
    </rPh>
    <phoneticPr fontId="1"/>
  </si>
  <si>
    <r>
      <rPr>
        <sz val="11"/>
        <color indexed="8"/>
        <rFont val="ＭＳ 明朝"/>
        <family val="1"/>
        <charset val="128"/>
      </rPr>
      <t>区分</t>
    </r>
    <rPh sb="0" eb="2">
      <t>クブン</t>
    </rPh>
    <phoneticPr fontId="1"/>
  </si>
  <si>
    <r>
      <rPr>
        <sz val="11"/>
        <color indexed="8"/>
        <rFont val="ＭＳ 明朝"/>
        <family val="1"/>
        <charset val="128"/>
      </rPr>
      <t>費　目</t>
    </r>
    <rPh sb="0" eb="1">
      <t>ヒ</t>
    </rPh>
    <rPh sb="2" eb="3">
      <t>モク</t>
    </rPh>
    <phoneticPr fontId="1"/>
  </si>
  <si>
    <r>
      <rPr>
        <sz val="11"/>
        <color indexed="8"/>
        <rFont val="ＭＳ 明朝"/>
        <family val="1"/>
        <charset val="128"/>
      </rPr>
      <t>摘　　要</t>
    </r>
    <rPh sb="0" eb="1">
      <t>ツム</t>
    </rPh>
    <rPh sb="3" eb="4">
      <t>カナメ</t>
    </rPh>
    <phoneticPr fontId="1"/>
  </si>
  <si>
    <r>
      <rPr>
        <sz val="11"/>
        <color indexed="8"/>
        <rFont val="ＭＳ 明朝"/>
        <family val="1"/>
        <charset val="128"/>
      </rPr>
      <t>交付対象経費</t>
    </r>
    <rPh sb="0" eb="2">
      <t>コウフ</t>
    </rPh>
    <rPh sb="2" eb="4">
      <t>タイショウ</t>
    </rPh>
    <rPh sb="4" eb="6">
      <t>ケイヒ</t>
    </rPh>
    <phoneticPr fontId="1"/>
  </si>
  <si>
    <r>
      <rPr>
        <sz val="11"/>
        <color indexed="8"/>
        <rFont val="ＭＳ 明朝"/>
        <family val="1"/>
        <charset val="128"/>
      </rPr>
      <t>小　計</t>
    </r>
    <rPh sb="0" eb="1">
      <t>ショウ</t>
    </rPh>
    <rPh sb="2" eb="3">
      <t>ケイ</t>
    </rPh>
    <phoneticPr fontId="1"/>
  </si>
  <si>
    <r>
      <rPr>
        <sz val="11"/>
        <color indexed="8"/>
        <rFont val="ＭＳ 明朝"/>
        <family val="1"/>
        <charset val="128"/>
      </rPr>
      <t>交付対象外経費</t>
    </r>
    <rPh sb="0" eb="2">
      <t>コウフ</t>
    </rPh>
    <rPh sb="2" eb="5">
      <t>タイショウガイ</t>
    </rPh>
    <rPh sb="5" eb="7">
      <t>ケイヒ</t>
    </rPh>
    <phoneticPr fontId="1"/>
  </si>
  <si>
    <t>助成金</t>
    <rPh sb="0" eb="3">
      <t>ジョセイキン</t>
    </rPh>
    <phoneticPr fontId="2"/>
  </si>
  <si>
    <t>雑費</t>
    <rPh sb="0" eb="2">
      <t>ザッピ</t>
    </rPh>
    <phoneticPr fontId="2"/>
  </si>
  <si>
    <t>事　業　決　算　書</t>
    <rPh sb="0" eb="1">
      <t>ジ</t>
    </rPh>
    <rPh sb="2" eb="3">
      <t>ギョウ</t>
    </rPh>
    <rPh sb="4" eb="5">
      <t>ケツ</t>
    </rPh>
    <rPh sb="6" eb="7">
      <t>サン</t>
    </rPh>
    <rPh sb="8" eb="9">
      <t>ショ</t>
    </rPh>
    <phoneticPr fontId="1"/>
  </si>
  <si>
    <t>予算額</t>
    <rPh sb="0" eb="3">
      <t>ヨサンガク</t>
    </rPh>
    <phoneticPr fontId="1"/>
  </si>
  <si>
    <t>決算額</t>
    <rPh sb="0" eb="2">
      <t>ケッサン</t>
    </rPh>
    <rPh sb="2" eb="3">
      <t>ガク</t>
    </rPh>
    <phoneticPr fontId="1"/>
  </si>
  <si>
    <t>利子</t>
    <phoneticPr fontId="8"/>
  </si>
  <si>
    <t>会議用お茶ペットボトル</t>
    <rPh sb="0" eb="3">
      <t>カイギヨウ</t>
    </rPh>
    <rPh sb="4" eb="5">
      <t>チャ</t>
    </rPh>
    <phoneticPr fontId="8"/>
  </si>
  <si>
    <t>館報印刷，写真現像</t>
    <rPh sb="0" eb="1">
      <t>カン</t>
    </rPh>
    <rPh sb="1" eb="2">
      <t>ポウ</t>
    </rPh>
    <rPh sb="2" eb="4">
      <t>インサツ</t>
    </rPh>
    <rPh sb="5" eb="7">
      <t>シャシン</t>
    </rPh>
    <rPh sb="7" eb="9">
      <t>ゲンゾウ</t>
    </rPh>
    <phoneticPr fontId="8"/>
  </si>
  <si>
    <t>切手代</t>
    <rPh sb="0" eb="2">
      <t>キッテ</t>
    </rPh>
    <rPh sb="2" eb="3">
      <t>ダイ</t>
    </rPh>
    <phoneticPr fontId="8"/>
  </si>
  <si>
    <t>振込手数料</t>
    <phoneticPr fontId="8"/>
  </si>
  <si>
    <t>傷害保険料</t>
    <rPh sb="0" eb="2">
      <t>ショウガイ</t>
    </rPh>
    <rPh sb="2" eb="4">
      <t>ホケン</t>
    </rPh>
    <rPh sb="4" eb="5">
      <t>リョウ</t>
    </rPh>
    <phoneticPr fontId="8"/>
  </si>
  <si>
    <t>事務用プリンター</t>
    <rPh sb="0" eb="3">
      <t>ジムヨウ</t>
    </rPh>
    <phoneticPr fontId="8"/>
  </si>
  <si>
    <t>市公連負担金（校下公民館分）</t>
    <rPh sb="0" eb="1">
      <t>シ</t>
    </rPh>
    <rPh sb="1" eb="2">
      <t>コウ</t>
    </rPh>
    <rPh sb="2" eb="3">
      <t>レン</t>
    </rPh>
    <rPh sb="3" eb="6">
      <t>フタンキン</t>
    </rPh>
    <rPh sb="7" eb="8">
      <t>コウ</t>
    </rPh>
    <rPh sb="8" eb="9">
      <t>カ</t>
    </rPh>
    <rPh sb="9" eb="12">
      <t>コウミンカン</t>
    </rPh>
    <rPh sb="12" eb="13">
      <t>ブン</t>
    </rPh>
    <phoneticPr fontId="8"/>
  </si>
  <si>
    <t>老人会，子ども会助成金</t>
    <rPh sb="0" eb="3">
      <t>ロウジンカイ</t>
    </rPh>
    <rPh sb="4" eb="5">
      <t>コ</t>
    </rPh>
    <rPh sb="7" eb="8">
      <t>カイ</t>
    </rPh>
    <rPh sb="8" eb="11">
      <t>ジョセイキン</t>
    </rPh>
    <phoneticPr fontId="8"/>
  </si>
  <si>
    <t>飲食物代</t>
    <rPh sb="0" eb="2">
      <t>インショク</t>
    </rPh>
    <rPh sb="2" eb="3">
      <t>ブツ</t>
    </rPh>
    <rPh sb="3" eb="4">
      <t>ダイ</t>
    </rPh>
    <phoneticPr fontId="8"/>
  </si>
  <si>
    <t>No</t>
    <phoneticPr fontId="1"/>
  </si>
  <si>
    <t>合計</t>
    <rPh sb="0" eb="2">
      <t>ゴウケイ</t>
    </rPh>
    <phoneticPr fontId="1"/>
  </si>
  <si>
    <t>※交付対象経費については事業のナンバー毎に領収書を別紙として添付してください。</t>
    <rPh sb="1" eb="3">
      <t>コウフ</t>
    </rPh>
    <rPh sb="3" eb="5">
      <t>タイショウ</t>
    </rPh>
    <rPh sb="5" eb="7">
      <t>ケイヒ</t>
    </rPh>
    <rPh sb="12" eb="14">
      <t>ジギョウ</t>
    </rPh>
    <rPh sb="19" eb="20">
      <t>ゴト</t>
    </rPh>
    <rPh sb="21" eb="24">
      <t>リョウシュウショ</t>
    </rPh>
    <rPh sb="25" eb="27">
      <t>ベッシ</t>
    </rPh>
    <rPh sb="30" eb="32">
      <t>テンプ</t>
    </rPh>
    <phoneticPr fontId="1"/>
  </si>
  <si>
    <t>※事業名のイベント・行事については（　）内に実施期日を記載してください。</t>
    <rPh sb="1" eb="3">
      <t>ジギョウ</t>
    </rPh>
    <rPh sb="3" eb="4">
      <t>ナ</t>
    </rPh>
    <rPh sb="10" eb="12">
      <t>ギョウジ</t>
    </rPh>
    <rPh sb="20" eb="21">
      <t>ナイ</t>
    </rPh>
    <rPh sb="22" eb="24">
      <t>ジッシ</t>
    </rPh>
    <rPh sb="24" eb="26">
      <t>キジツ</t>
    </rPh>
    <rPh sb="27" eb="29">
      <t>キサイ</t>
    </rPh>
    <phoneticPr fontId="1"/>
  </si>
  <si>
    <t>合計</t>
    <rPh sb="0" eb="1">
      <t>ゴウ</t>
    </rPh>
    <rPh sb="1" eb="2">
      <t>ケイ</t>
    </rPh>
    <phoneticPr fontId="1"/>
  </si>
  <si>
    <t>（　／　）</t>
  </si>
  <si>
    <t>（　4／11　）　総会</t>
    <rPh sb="9" eb="11">
      <t>ソウカイ</t>
    </rPh>
    <phoneticPr fontId="9"/>
  </si>
  <si>
    <t>（　6／12　）　委員会</t>
    <rPh sb="9" eb="12">
      <t>イインカイ</t>
    </rPh>
    <phoneticPr fontId="9"/>
  </si>
  <si>
    <t>（　7／24　）　こどもキャンプ</t>
    <phoneticPr fontId="9"/>
  </si>
  <si>
    <t>（　8／11　）　小学校奉仕作業</t>
    <rPh sb="9" eb="12">
      <t>ショウガッコウ</t>
    </rPh>
    <rPh sb="12" eb="14">
      <t>ホウシ</t>
    </rPh>
    <rPh sb="14" eb="16">
      <t>サギョウ</t>
    </rPh>
    <phoneticPr fontId="9"/>
  </si>
  <si>
    <t>（　7／8　）　　委員会</t>
    <rPh sb="9" eb="12">
      <t>イインカイ</t>
    </rPh>
    <phoneticPr fontId="9"/>
  </si>
  <si>
    <t>（　8／30　）　委員会</t>
    <rPh sb="9" eb="12">
      <t>イインカイ</t>
    </rPh>
    <phoneticPr fontId="9"/>
  </si>
  <si>
    <t>（　9／10　）　委員会</t>
    <rPh sb="9" eb="12">
      <t>イインカイ</t>
    </rPh>
    <phoneticPr fontId="9"/>
  </si>
  <si>
    <t>（10／20　）　委員会</t>
    <rPh sb="9" eb="12">
      <t>イインカイ</t>
    </rPh>
    <phoneticPr fontId="9"/>
  </si>
  <si>
    <t>（11／20　）　委員会</t>
    <rPh sb="9" eb="12">
      <t>イインカイ</t>
    </rPh>
    <phoneticPr fontId="9"/>
  </si>
  <si>
    <t>（11／2　）　校下文化祭</t>
    <rPh sb="8" eb="10">
      <t>コウカ</t>
    </rPh>
    <rPh sb="10" eb="13">
      <t>ブンカサイ</t>
    </rPh>
    <phoneticPr fontId="9"/>
  </si>
  <si>
    <t>（12／20　）　学校奉仕作業</t>
    <rPh sb="9" eb="11">
      <t>ガッコウ</t>
    </rPh>
    <rPh sb="11" eb="13">
      <t>ホウシ</t>
    </rPh>
    <rPh sb="13" eb="15">
      <t>サギョウ</t>
    </rPh>
    <phoneticPr fontId="9"/>
  </si>
  <si>
    <t>（1／11　）　　新年会</t>
    <rPh sb="9" eb="12">
      <t>シンネンカイ</t>
    </rPh>
    <phoneticPr fontId="9"/>
  </si>
  <si>
    <t>（2／2　）　　　お楽しみ会</t>
    <rPh sb="10" eb="11">
      <t>タノ</t>
    </rPh>
    <rPh sb="13" eb="14">
      <t>カイ</t>
    </rPh>
    <phoneticPr fontId="9"/>
  </si>
  <si>
    <t>（2／20　）　　委員会</t>
    <rPh sb="9" eb="12">
      <t>イインカイ</t>
    </rPh>
    <phoneticPr fontId="9"/>
  </si>
  <si>
    <t>（3／10　）　　委員会・慰労会</t>
    <rPh sb="9" eb="12">
      <t>イインカイ</t>
    </rPh>
    <rPh sb="13" eb="16">
      <t>イロウカイ</t>
    </rPh>
    <phoneticPr fontId="9"/>
  </si>
  <si>
    <t>（　／　）　　市公連負担金</t>
    <rPh sb="7" eb="8">
      <t>シ</t>
    </rPh>
    <rPh sb="8" eb="9">
      <t>コウ</t>
    </rPh>
    <rPh sb="9" eb="10">
      <t>レン</t>
    </rPh>
    <rPh sb="10" eb="13">
      <t>フタンキン</t>
    </rPh>
    <phoneticPr fontId="9"/>
  </si>
  <si>
    <t>（　／　）　　館報発行　２回</t>
    <rPh sb="7" eb="8">
      <t>カン</t>
    </rPh>
    <rPh sb="8" eb="9">
      <t>ホウ</t>
    </rPh>
    <rPh sb="9" eb="11">
      <t>ハッコウ</t>
    </rPh>
    <rPh sb="13" eb="14">
      <t>カイ</t>
    </rPh>
    <phoneticPr fontId="9"/>
  </si>
  <si>
    <t>（10／10　）　社会体育大会</t>
    <rPh sb="9" eb="11">
      <t>シャカイ</t>
    </rPh>
    <rPh sb="11" eb="13">
      <t>タイイク</t>
    </rPh>
    <rPh sb="13" eb="15">
      <t>タイカイ</t>
    </rPh>
    <phoneticPr fontId="9"/>
  </si>
  <si>
    <t>（　5／20　）　ボーリング大会</t>
    <rPh sb="14" eb="16">
      <t>タイカイ</t>
    </rPh>
    <phoneticPr fontId="1"/>
  </si>
  <si>
    <t>区分</t>
    <rPh sb="0" eb="2">
      <t>クブン</t>
    </rPh>
    <phoneticPr fontId="1"/>
  </si>
  <si>
    <t>実施事業
（実施日、行事内容）</t>
    <rPh sb="0" eb="2">
      <t>ジッシ</t>
    </rPh>
    <rPh sb="2" eb="4">
      <t>ジギョウ</t>
    </rPh>
    <rPh sb="6" eb="9">
      <t>ジッシビ</t>
    </rPh>
    <rPh sb="10" eb="12">
      <t>ギョウジ</t>
    </rPh>
    <rPh sb="12" eb="14">
      <t>ナイヨウ</t>
    </rPh>
    <phoneticPr fontId="1"/>
  </si>
  <si>
    <t>※事業名のイベント・行事については（　　）内に実施期日を記載してください。</t>
    <rPh sb="1" eb="3">
      <t>ジギョウ</t>
    </rPh>
    <rPh sb="3" eb="4">
      <t>ナ</t>
    </rPh>
    <rPh sb="10" eb="12">
      <t>ギョウジ</t>
    </rPh>
    <rPh sb="21" eb="22">
      <t>ナイ</t>
    </rPh>
    <rPh sb="23" eb="25">
      <t>ジッシ</t>
    </rPh>
    <rPh sb="25" eb="27">
      <t>キジツ</t>
    </rPh>
    <rPh sb="28" eb="30">
      <t>キサイ</t>
    </rPh>
    <phoneticPr fontId="1"/>
  </si>
  <si>
    <t>次年度繰越額</t>
    <rPh sb="0" eb="3">
      <t>ジネンド</t>
    </rPh>
    <rPh sb="3" eb="5">
      <t>クリコシ</t>
    </rPh>
    <rPh sb="5" eb="6">
      <t>ガク</t>
    </rPh>
    <phoneticPr fontId="1"/>
  </si>
  <si>
    <t>－</t>
    <phoneticPr fontId="1"/>
  </si>
  <si>
    <t>食糧費</t>
  </si>
  <si>
    <t>謝金</t>
  </si>
  <si>
    <t>旅費</t>
  </si>
  <si>
    <t>消耗品費</t>
  </si>
  <si>
    <t>印刷製本費</t>
  </si>
  <si>
    <t>通信運搬費</t>
  </si>
  <si>
    <t>損害保険料</t>
  </si>
  <si>
    <t>使用料</t>
  </si>
  <si>
    <t>備品購入費</t>
  </si>
  <si>
    <t>負担金</t>
  </si>
  <si>
    <t>校下公民館　　事業報告書兼事業費明細書</t>
  </si>
  <si>
    <t>(</t>
    <phoneticPr fontId="1"/>
  </si>
  <si>
    <t>/</t>
    <phoneticPr fontId="1"/>
  </si>
  <si>
    <t>)</t>
  </si>
  <si>
    <t>)</t>
    <phoneticPr fontId="1"/>
  </si>
  <si>
    <t>(</t>
  </si>
  <si>
    <t>/</t>
  </si>
  <si>
    <t>校下公民館</t>
    <rPh sb="0" eb="2">
      <t>コウカ</t>
    </rPh>
    <rPh sb="2" eb="5">
      <t>コウミンカン</t>
    </rPh>
    <phoneticPr fontId="1"/>
  </si>
  <si>
    <t>市公連負担金（分館10館分）</t>
    <rPh sb="0" eb="1">
      <t>シ</t>
    </rPh>
    <rPh sb="1" eb="2">
      <t>コウ</t>
    </rPh>
    <rPh sb="2" eb="3">
      <t>レン</t>
    </rPh>
    <rPh sb="3" eb="6">
      <t>フタンキン</t>
    </rPh>
    <rPh sb="7" eb="9">
      <t>ブンカン</t>
    </rPh>
    <rPh sb="11" eb="12">
      <t>カン</t>
    </rPh>
    <rPh sb="12" eb="13">
      <t>ブン</t>
    </rPh>
    <phoneticPr fontId="8"/>
  </si>
  <si>
    <t>香典1件</t>
    <rPh sb="0" eb="2">
      <t>コウデン</t>
    </rPh>
    <rPh sb="3" eb="4">
      <t>ケン</t>
    </rPh>
    <phoneticPr fontId="8"/>
  </si>
  <si>
    <t>負担金</t>
    <rPh sb="0" eb="3">
      <t>フタンキン</t>
    </rPh>
    <phoneticPr fontId="9"/>
  </si>
  <si>
    <t>助成金</t>
    <rPh sb="0" eb="3">
      <t>ジョセイキン</t>
    </rPh>
    <phoneticPr fontId="9"/>
  </si>
  <si>
    <t>慶弔費</t>
    <rPh sb="0" eb="3">
      <t>ケイチョウヒ</t>
    </rPh>
    <phoneticPr fontId="9"/>
  </si>
  <si>
    <t>（　／　）　助成金（子ども会、老人会）</t>
    <rPh sb="6" eb="9">
      <t>ジョセイキン</t>
    </rPh>
    <rPh sb="10" eb="11">
      <t>コ</t>
    </rPh>
    <rPh sb="13" eb="14">
      <t>カイ</t>
    </rPh>
    <rPh sb="15" eb="18">
      <t>ロウジンカイ</t>
    </rPh>
    <phoneticPr fontId="9"/>
  </si>
  <si>
    <t>（１２/10）　香典１件</t>
    <rPh sb="8" eb="10">
      <t>コウデン</t>
    </rPh>
    <rPh sb="11" eb="12">
      <t>ケン</t>
    </rPh>
    <phoneticPr fontId="9"/>
  </si>
  <si>
    <t>手数料</t>
    <rPh sb="0" eb="3">
      <t>テスウリョウ</t>
    </rPh>
    <phoneticPr fontId="9"/>
  </si>
  <si>
    <t>防災講座　講師謝金</t>
    <rPh sb="0" eb="4">
      <t>ボウサイコウザ</t>
    </rPh>
    <rPh sb="5" eb="7">
      <t>コウシ</t>
    </rPh>
    <rPh sb="7" eb="9">
      <t>シャキン</t>
    </rPh>
    <phoneticPr fontId="8"/>
  </si>
  <si>
    <t>防災講座　講師旅費</t>
    <rPh sb="0" eb="4">
      <t>ボウサイコウザ</t>
    </rPh>
    <rPh sb="5" eb="7">
      <t>コウシ</t>
    </rPh>
    <rPh sb="7" eb="9">
      <t>リョヒ</t>
    </rPh>
    <phoneticPr fontId="8"/>
  </si>
  <si>
    <t>（12／15　）　防災講座</t>
    <rPh sb="9" eb="11">
      <t>ボウサイ</t>
    </rPh>
    <rPh sb="11" eb="13">
      <t>コウザ</t>
    </rPh>
    <phoneticPr fontId="9"/>
  </si>
  <si>
    <t>プリンターインク，印刷用紙，お楽しみ会景品</t>
    <rPh sb="9" eb="11">
      <t>インサツ</t>
    </rPh>
    <rPh sb="11" eb="13">
      <t>ヨウシ</t>
    </rPh>
    <rPh sb="15" eb="16">
      <t>タノ</t>
    </rPh>
    <rPh sb="18" eb="19">
      <t>カイ</t>
    </rPh>
    <rPh sb="19" eb="21">
      <t>ケイヒン</t>
    </rPh>
    <phoneticPr fontId="8"/>
  </si>
  <si>
    <t>テント借用料，○○センター使用料</t>
    <rPh sb="3" eb="5">
      <t>シャクヨウ</t>
    </rPh>
    <rPh sb="5" eb="6">
      <t>リョウ</t>
    </rPh>
    <rPh sb="13" eb="16">
      <t>シヨウリョウ</t>
    </rPh>
    <phoneticPr fontId="8"/>
  </si>
  <si>
    <t>別紙５</t>
    <rPh sb="0" eb="2">
      <t>ベッシ</t>
    </rPh>
    <phoneticPr fontId="1"/>
  </si>
  <si>
    <t>別紙５</t>
    <rPh sb="0" eb="2">
      <t>ベッシ</t>
    </rPh>
    <phoneticPr fontId="9"/>
  </si>
  <si>
    <r>
      <t>令和8年度　　</t>
    </r>
    <r>
      <rPr>
        <u/>
        <sz val="14"/>
        <color indexed="8"/>
        <rFont val="ＭＳ Ｐゴシック"/>
        <family val="3"/>
        <charset val="128"/>
      </rPr>
      <t>　　　　　　　</t>
    </r>
    <rPh sb="0" eb="1">
      <t>レイ</t>
    </rPh>
    <rPh sb="1" eb="2">
      <t>ワ</t>
    </rPh>
    <rPh sb="3" eb="5">
      <t>ネンド</t>
    </rPh>
    <phoneticPr fontId="1"/>
  </si>
  <si>
    <t>令和8年度　　</t>
    <rPh sb="0" eb="1">
      <t>レイ</t>
    </rPh>
    <rPh sb="1" eb="2">
      <t>ワ</t>
    </rPh>
    <rPh sb="3" eb="5">
      <t>ネンド</t>
    </rPh>
    <phoneticPr fontId="1"/>
  </si>
  <si>
    <r>
      <t>令和</t>
    </r>
    <r>
      <rPr>
        <sz val="14"/>
        <color theme="3" tint="0.39997558519241921"/>
        <rFont val="ＭＳ 明朝"/>
        <family val="1"/>
        <charset val="128"/>
      </rPr>
      <t>●</t>
    </r>
    <r>
      <rPr>
        <sz val="14"/>
        <color indexed="8"/>
        <rFont val="ＭＳ 明朝"/>
        <family val="1"/>
        <charset val="128"/>
      </rPr>
      <t>年度　　</t>
    </r>
    <rPh sb="0" eb="1">
      <t>レイ</t>
    </rPh>
    <rPh sb="1" eb="2">
      <t>ワ</t>
    </rPh>
    <rPh sb="3" eb="5">
      <t>ネンド</t>
    </rPh>
    <phoneticPr fontId="1"/>
  </si>
  <si>
    <r>
      <t>令和</t>
    </r>
    <r>
      <rPr>
        <b/>
        <sz val="14"/>
        <color theme="3" tint="0.39997558519241921"/>
        <rFont val="ＭＳ Ｐゴシック"/>
        <family val="3"/>
        <charset val="128"/>
        <scheme val="major"/>
      </rPr>
      <t>●</t>
    </r>
    <r>
      <rPr>
        <sz val="14"/>
        <color theme="1"/>
        <rFont val="ＭＳ Ｐゴシック"/>
        <family val="3"/>
        <charset val="128"/>
        <scheme val="major"/>
      </rPr>
      <t>年度　　</t>
    </r>
    <r>
      <rPr>
        <u/>
        <sz val="14"/>
        <color indexed="8"/>
        <rFont val="ＭＳ Ｐゴシック"/>
        <family val="3"/>
        <charset val="128"/>
      </rPr>
      <t>　　</t>
    </r>
    <r>
      <rPr>
        <u/>
        <sz val="14"/>
        <color indexed="30"/>
        <rFont val="ＭＳ Ｐゴシック"/>
        <family val="3"/>
        <charset val="128"/>
      </rPr>
      <t>■■</t>
    </r>
    <r>
      <rPr>
        <u/>
        <sz val="14"/>
        <color indexed="8"/>
        <rFont val="ＭＳ Ｐゴシック"/>
        <family val="3"/>
        <charset val="128"/>
      </rPr>
      <t>　　</t>
    </r>
    <r>
      <rPr>
        <sz val="14"/>
        <color indexed="8"/>
        <rFont val="ＭＳ Ｐゴシック"/>
        <family val="3"/>
        <charset val="128"/>
      </rPr>
      <t>校下公民館　　事業報告書兼事業費明細書</t>
    </r>
    <rPh sb="0" eb="1">
      <t>レイ</t>
    </rPh>
    <rPh sb="1" eb="2">
      <t>ワ</t>
    </rPh>
    <rPh sb="3" eb="5">
      <t>ネンド</t>
    </rPh>
    <rPh sb="13" eb="14">
      <t>コウ</t>
    </rPh>
    <rPh sb="14" eb="15">
      <t>カ</t>
    </rPh>
    <rPh sb="15" eb="18">
      <t>コウミンカン</t>
    </rPh>
    <rPh sb="20" eb="22">
      <t>ジギョウ</t>
    </rPh>
    <rPh sb="22" eb="24">
      <t>ホウコク</t>
    </rPh>
    <rPh sb="24" eb="25">
      <t>ショ</t>
    </rPh>
    <rPh sb="25" eb="26">
      <t>ケン</t>
    </rPh>
    <rPh sb="26" eb="29">
      <t>ジギョウヒ</t>
    </rPh>
    <rPh sb="29" eb="31">
      <t>メイサイ</t>
    </rPh>
    <rPh sb="31" eb="32">
      <t>ショ</t>
    </rPh>
    <phoneticPr fontId="1"/>
  </si>
  <si>
    <t>■■</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</si>
</sst>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30"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4"/>
      <color indexed="8"/>
      <name val="ＭＳ 明朝"/>
      <family val="1"/>
      <charset val="128"/>
    </font>
    <font>
      <sz val="12"/>
      <color indexed="8"/>
      <name val="ＭＳ 明朝"/>
      <family val="1"/>
      <charset val="128"/>
    </font>
    <font>
      <sz val="11"/>
      <color indexed="8"/>
      <name val="ＭＳ 明朝"/>
      <family val="1"/>
      <charset val="128"/>
    </font>
    <font>
      <sz val="14"/>
      <color indexed="8"/>
      <name val="ＭＳ Ｐゴシック"/>
      <family val="3"/>
      <charset val="128"/>
    </font>
    <font>
      <u/>
      <sz val="14"/>
      <color indexed="8"/>
      <name val="ＭＳ Ｐゴシック"/>
      <family val="3"/>
      <charset val="128"/>
    </font>
    <font>
      <sz val="6"/>
      <name val="ＭＳ Ｐゴシック"/>
      <family val="3"/>
      <charset val="128"/>
    </font>
    <font>
      <sz val="6"/>
      <name val="ＭＳ Ｐゴシック"/>
      <family val="3"/>
      <charset val="128"/>
    </font>
    <font>
      <u/>
      <sz val="14"/>
      <color indexed="30"/>
      <name val="ＭＳ Ｐゴシック"/>
      <family val="3"/>
      <charset val="128"/>
    </font>
    <font>
      <sz val="11"/>
      <color theme="1"/>
      <name val="ＭＳ Ｐゴシック"/>
      <family val="3"/>
      <charset val="128"/>
      <scheme val="minor"/>
    </font>
    <font>
      <sz val="14"/>
      <color theme="1"/>
      <name val="Century"/>
      <family val="1"/>
    </font>
    <font>
      <sz val="11"/>
      <color theme="1"/>
      <name val="Century"/>
      <family val="1"/>
    </font>
    <font>
      <sz val="14"/>
      <color theme="1"/>
      <name val="ＭＳ Ｐゴシック"/>
      <family val="3"/>
      <charset val="128"/>
      <scheme val="major"/>
    </font>
    <font>
      <sz val="11"/>
      <color theme="1"/>
      <name val="ＭＳ Ｐゴシック"/>
      <family val="3"/>
      <charset val="128"/>
      <scheme val="major"/>
    </font>
    <font>
      <sz val="10"/>
      <color theme="1"/>
      <name val="ＭＳ Ｐゴシック"/>
      <family val="3"/>
      <charset val="128"/>
      <scheme val="major"/>
    </font>
    <font>
      <sz val="11"/>
      <color theme="1"/>
      <name val="ＭＳ Ｐ明朝"/>
      <family val="1"/>
      <charset val="128"/>
    </font>
    <font>
      <sz val="12"/>
      <color theme="1"/>
      <name val="Century"/>
      <family val="1"/>
    </font>
    <font>
      <sz val="12"/>
      <color theme="1"/>
      <name val="ＭＳ 明朝"/>
      <family val="1"/>
      <charset val="128"/>
    </font>
    <font>
      <sz val="11"/>
      <color rgb="FF0070C0"/>
      <name val="BIZ UDPゴシック"/>
      <family val="3"/>
      <charset val="128"/>
    </font>
    <font>
      <b/>
      <sz val="10"/>
      <color rgb="FF0070C0"/>
      <name val="BIZ UDPゴシック"/>
      <family val="3"/>
      <charset val="128"/>
    </font>
    <font>
      <sz val="10"/>
      <color rgb="FF0070C0"/>
      <name val="BIZ UDPゴシック"/>
      <family val="3"/>
      <charset val="128"/>
    </font>
    <font>
      <b/>
      <sz val="11"/>
      <color rgb="FF0070C0"/>
      <name val="BIZ UDPゴシック"/>
      <family val="3"/>
      <charset val="128"/>
    </font>
    <font>
      <b/>
      <sz val="9"/>
      <color rgb="FF0070C0"/>
      <name val="BIZ UDPゴシック"/>
      <family val="3"/>
      <charset val="128"/>
    </font>
    <font>
      <b/>
      <sz val="11"/>
      <color rgb="FF0070C0"/>
      <name val="ＭＳ Ｐゴシック"/>
      <family val="3"/>
      <charset val="128"/>
      <scheme val="major"/>
    </font>
    <font>
      <sz val="12"/>
      <color rgb="FF0070C0"/>
      <name val="Segoe UI Symbol"/>
      <family val="2"/>
    </font>
    <font>
      <b/>
      <sz val="14"/>
      <color theme="1"/>
      <name val="ＭＳ Ｐゴシック"/>
      <family val="3"/>
      <charset val="128"/>
      <scheme val="major"/>
    </font>
    <font>
      <b/>
      <sz val="14"/>
      <color theme="3" tint="0.39997558519241921"/>
      <name val="ＭＳ Ｐゴシック"/>
      <family val="3"/>
      <charset val="128"/>
      <scheme val="major"/>
    </font>
    <font>
      <sz val="14"/>
      <color theme="3" tint="0.39997558519241921"/>
      <name val="ＭＳ 明朝"/>
      <family val="1"/>
      <charset val="128"/>
    </font>
  </fonts>
  <fills count="2">
    <fill>
      <patternFill patternType="none"/>
    </fill>
    <fill>
      <patternFill patternType="gray125"/>
    </fill>
  </fills>
  <borders count="92">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double">
        <color indexed="64"/>
      </bottom>
      <diagonal/>
    </border>
    <border>
      <left style="medium">
        <color indexed="64"/>
      </left>
      <right style="hair">
        <color indexed="64"/>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diagonal/>
    </border>
    <border>
      <left/>
      <right/>
      <top style="double">
        <color indexed="64"/>
      </top>
      <bottom style="hair">
        <color indexed="64"/>
      </bottom>
      <diagonal/>
    </border>
    <border>
      <left/>
      <right/>
      <top style="hair">
        <color indexed="64"/>
      </top>
      <bottom style="hair">
        <color indexed="64"/>
      </bottom>
      <diagonal/>
    </border>
    <border>
      <left/>
      <right/>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style="thin">
        <color indexed="64"/>
      </left>
      <right/>
      <top/>
      <bottom style="double">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double">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double">
        <color indexed="64"/>
      </left>
      <right style="medium">
        <color indexed="64"/>
      </right>
      <top style="hair">
        <color indexed="64"/>
      </top>
      <bottom/>
      <diagonal/>
    </border>
    <border>
      <left/>
      <right style="medium">
        <color indexed="64"/>
      </right>
      <top style="hair">
        <color indexed="64"/>
      </top>
      <bottom/>
      <diagonal/>
    </border>
    <border>
      <left style="medium">
        <color indexed="64"/>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hair">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hair">
        <color indexed="64"/>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hair">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207">
    <xf numFmtId="0" fontId="0" fillId="0" borderId="0" xfId="0">
      <alignment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13" fillId="0" borderId="1" xfId="0" applyFont="1" applyBorder="1">
      <alignment vertical="center"/>
    </xf>
    <xf numFmtId="0" fontId="13" fillId="0" borderId="2" xfId="0" applyFont="1" applyBorder="1">
      <alignment vertical="center"/>
    </xf>
    <xf numFmtId="0" fontId="13" fillId="0" borderId="0" xfId="0" applyFont="1" applyAlignment="1">
      <alignment horizontal="center" vertical="center"/>
    </xf>
    <xf numFmtId="0" fontId="14" fillId="0" borderId="0" xfId="0" applyFont="1">
      <alignment vertical="center"/>
    </xf>
    <xf numFmtId="0" fontId="14" fillId="0" borderId="0" xfId="0" applyFont="1" applyBorder="1" applyAlignment="1">
      <alignment vertical="center"/>
    </xf>
    <xf numFmtId="0" fontId="15" fillId="0" borderId="0" xfId="0" applyFont="1">
      <alignment vertical="center"/>
    </xf>
    <xf numFmtId="0" fontId="15" fillId="0" borderId="0" xfId="0" applyFont="1" applyAlignment="1">
      <alignment vertical="center" textRotation="255"/>
    </xf>
    <xf numFmtId="0" fontId="16" fillId="0" borderId="0" xfId="0" applyFont="1">
      <alignment vertical="center"/>
    </xf>
    <xf numFmtId="38" fontId="13" fillId="0" borderId="1" xfId="1" applyFont="1" applyBorder="1">
      <alignment vertical="center"/>
    </xf>
    <xf numFmtId="38" fontId="13" fillId="0" borderId="2" xfId="1" applyFont="1" applyBorder="1">
      <alignment vertical="center"/>
    </xf>
    <xf numFmtId="0" fontId="12" fillId="0" borderId="0" xfId="0" applyFont="1" applyAlignment="1">
      <alignment horizontal="center" vertical="center"/>
    </xf>
    <xf numFmtId="0" fontId="14" fillId="0" borderId="0" xfId="0" applyFont="1" applyBorder="1" applyAlignment="1">
      <alignment vertical="center"/>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6" xfId="0" applyFont="1" applyBorder="1" applyAlignment="1">
      <alignment horizontal="center" vertical="center" shrinkToFit="1"/>
    </xf>
    <xf numFmtId="0" fontId="13" fillId="0" borderId="7" xfId="0" applyFont="1" applyBorder="1">
      <alignment vertical="center"/>
    </xf>
    <xf numFmtId="0" fontId="17" fillId="0" borderId="8" xfId="0" applyFont="1" applyBorder="1">
      <alignment vertical="center"/>
    </xf>
    <xf numFmtId="0" fontId="13" fillId="0" borderId="8" xfId="0" applyFont="1" applyBorder="1">
      <alignment vertical="center"/>
    </xf>
    <xf numFmtId="0" fontId="5" fillId="0" borderId="9" xfId="0" applyFont="1" applyBorder="1" applyAlignment="1">
      <alignment horizontal="center" vertical="center"/>
    </xf>
    <xf numFmtId="0" fontId="17" fillId="0" borderId="9" xfId="0" applyFont="1" applyBorder="1" applyAlignment="1">
      <alignment horizontal="center" vertical="center"/>
    </xf>
    <xf numFmtId="0" fontId="13" fillId="0" borderId="10" xfId="0" applyFont="1" applyBorder="1" applyAlignment="1">
      <alignment horizontal="center" vertical="center"/>
    </xf>
    <xf numFmtId="38" fontId="13" fillId="0" borderId="11" xfId="1" applyFont="1" applyBorder="1">
      <alignment vertical="center"/>
    </xf>
    <xf numFmtId="0" fontId="13" fillId="0" borderId="12" xfId="0" applyFont="1" applyBorder="1">
      <alignment vertical="center"/>
    </xf>
    <xf numFmtId="38" fontId="13" fillId="0" borderId="13" xfId="1" applyFont="1" applyBorder="1">
      <alignment vertical="center"/>
    </xf>
    <xf numFmtId="0" fontId="13" fillId="0" borderId="14" xfId="0" applyFont="1" applyBorder="1">
      <alignment vertical="center"/>
    </xf>
    <xf numFmtId="38" fontId="13" fillId="0" borderId="15" xfId="1" applyFont="1" applyBorder="1">
      <alignment vertical="center"/>
    </xf>
    <xf numFmtId="0" fontId="13" fillId="0" borderId="16" xfId="0" applyFont="1" applyBorder="1">
      <alignment vertical="center"/>
    </xf>
    <xf numFmtId="0" fontId="5" fillId="0" borderId="17" xfId="0" applyFont="1" applyBorder="1" applyAlignment="1">
      <alignment horizontal="center" vertical="center"/>
    </xf>
    <xf numFmtId="0" fontId="13" fillId="0" borderId="9" xfId="0" applyFont="1" applyBorder="1" applyAlignment="1">
      <alignment horizontal="center" vertical="center"/>
    </xf>
    <xf numFmtId="0" fontId="13" fillId="0" borderId="13" xfId="0" applyFont="1" applyBorder="1">
      <alignment vertical="center"/>
    </xf>
    <xf numFmtId="38" fontId="13" fillId="0" borderId="18" xfId="1" applyFont="1" applyBorder="1">
      <alignment vertical="center"/>
    </xf>
    <xf numFmtId="0" fontId="13" fillId="0" borderId="19" xfId="0" applyFont="1" applyBorder="1">
      <alignment vertical="center"/>
    </xf>
    <xf numFmtId="0" fontId="13" fillId="0" borderId="20" xfId="0" applyFont="1" applyBorder="1">
      <alignment vertical="center"/>
    </xf>
    <xf numFmtId="38" fontId="13" fillId="0" borderId="20" xfId="1" applyFont="1" applyBorder="1">
      <alignment vertical="center"/>
    </xf>
    <xf numFmtId="0" fontId="13" fillId="0" borderId="21" xfId="0" applyFont="1" applyBorder="1">
      <alignment vertical="center"/>
    </xf>
    <xf numFmtId="0" fontId="13" fillId="0" borderId="22" xfId="0" applyFont="1" applyBorder="1" applyAlignment="1">
      <alignment horizontal="center" vertical="center"/>
    </xf>
    <xf numFmtId="38" fontId="13" fillId="0" borderId="23" xfId="1" applyFont="1" applyBorder="1">
      <alignment vertical="center"/>
    </xf>
    <xf numFmtId="0" fontId="13" fillId="0" borderId="24" xfId="0" applyFont="1" applyBorder="1">
      <alignment vertical="center"/>
    </xf>
    <xf numFmtId="0" fontId="13" fillId="0" borderId="25" xfId="0" applyFont="1" applyBorder="1" applyAlignment="1">
      <alignment horizontal="center" vertical="center"/>
    </xf>
    <xf numFmtId="38" fontId="13" fillId="0" borderId="25" xfId="1" applyFont="1" applyBorder="1">
      <alignment vertical="center"/>
    </xf>
    <xf numFmtId="0" fontId="13" fillId="0" borderId="26" xfId="0" applyFont="1" applyBorder="1">
      <alignment vertical="center"/>
    </xf>
    <xf numFmtId="0" fontId="17" fillId="0" borderId="15" xfId="0" applyFont="1" applyBorder="1">
      <alignment vertical="center"/>
    </xf>
    <xf numFmtId="38" fontId="17" fillId="0" borderId="15" xfId="1" applyFont="1" applyBorder="1" applyAlignment="1">
      <alignment horizontal="center" vertical="center"/>
    </xf>
    <xf numFmtId="0" fontId="15" fillId="0" borderId="27" xfId="0" applyFont="1" applyBorder="1" applyAlignment="1">
      <alignment vertical="center"/>
    </xf>
    <xf numFmtId="0" fontId="15" fillId="0" borderId="28" xfId="0" applyFont="1" applyBorder="1" applyAlignment="1">
      <alignment vertical="center"/>
    </xf>
    <xf numFmtId="0" fontId="15" fillId="0" borderId="29" xfId="0" applyFont="1" applyBorder="1" applyAlignment="1">
      <alignment vertical="center"/>
    </xf>
    <xf numFmtId="0" fontId="14" fillId="0" borderId="0" xfId="0" applyFont="1" applyBorder="1" applyAlignment="1">
      <alignment vertical="center"/>
    </xf>
    <xf numFmtId="0" fontId="14" fillId="0" borderId="0" xfId="0" applyFont="1" applyBorder="1" applyAlignment="1">
      <alignment vertical="center"/>
    </xf>
    <xf numFmtId="0" fontId="15" fillId="0" borderId="30" xfId="0" applyFont="1" applyBorder="1" applyAlignment="1">
      <alignment vertical="center"/>
    </xf>
    <xf numFmtId="0" fontId="15" fillId="0" borderId="31" xfId="0" applyFont="1" applyBorder="1" applyAlignment="1">
      <alignment vertical="center"/>
    </xf>
    <xf numFmtId="0" fontId="15" fillId="0" borderId="0" xfId="0" applyFont="1" applyBorder="1" applyAlignment="1">
      <alignment vertical="center"/>
    </xf>
    <xf numFmtId="0" fontId="15" fillId="0" borderId="32" xfId="0" applyFont="1" applyBorder="1" applyAlignment="1">
      <alignment vertical="center"/>
    </xf>
    <xf numFmtId="0" fontId="18" fillId="0" borderId="0" xfId="0" applyFont="1" applyAlignment="1">
      <alignment horizontal="left" vertical="center"/>
    </xf>
    <xf numFmtId="0" fontId="15" fillId="0" borderId="33" xfId="0" applyFont="1" applyBorder="1" applyAlignment="1">
      <alignment horizontal="right" vertical="center"/>
    </xf>
    <xf numFmtId="0" fontId="15" fillId="0" borderId="34" xfId="0" applyFont="1" applyBorder="1" applyAlignment="1">
      <alignment horizontal="right" vertical="center"/>
    </xf>
    <xf numFmtId="0" fontId="15" fillId="0" borderId="35" xfId="0" applyFont="1" applyBorder="1" applyAlignment="1">
      <alignment horizontal="right" vertical="center"/>
    </xf>
    <xf numFmtId="0" fontId="15" fillId="0" borderId="36" xfId="0" applyFont="1" applyBorder="1" applyAlignment="1">
      <alignment horizontal="right" vertical="center"/>
    </xf>
    <xf numFmtId="176" fontId="16" fillId="0" borderId="37" xfId="1" applyNumberFormat="1" applyFont="1" applyBorder="1">
      <alignment vertical="center"/>
    </xf>
    <xf numFmtId="176" fontId="16" fillId="0" borderId="38" xfId="1" applyNumberFormat="1" applyFont="1" applyBorder="1">
      <alignment vertical="center"/>
    </xf>
    <xf numFmtId="176" fontId="16" fillId="0" borderId="39" xfId="1" applyNumberFormat="1" applyFont="1" applyBorder="1">
      <alignment vertical="center"/>
    </xf>
    <xf numFmtId="176" fontId="16" fillId="0" borderId="40" xfId="1" applyNumberFormat="1" applyFont="1" applyBorder="1">
      <alignment vertical="center"/>
    </xf>
    <xf numFmtId="176" fontId="16" fillId="0" borderId="41" xfId="1" applyNumberFormat="1" applyFont="1" applyBorder="1">
      <alignment vertical="center"/>
    </xf>
    <xf numFmtId="176" fontId="16" fillId="0" borderId="42" xfId="1" applyNumberFormat="1" applyFont="1" applyBorder="1">
      <alignment vertical="center"/>
    </xf>
    <xf numFmtId="176" fontId="16" fillId="0" borderId="43" xfId="1" applyNumberFormat="1" applyFont="1" applyBorder="1">
      <alignment vertical="center"/>
    </xf>
    <xf numFmtId="176" fontId="16" fillId="0" borderId="44" xfId="1" applyNumberFormat="1" applyFont="1" applyBorder="1">
      <alignment vertical="center"/>
    </xf>
    <xf numFmtId="176" fontId="16" fillId="0" borderId="45" xfId="1" applyNumberFormat="1" applyFont="1" applyBorder="1">
      <alignment vertical="center"/>
    </xf>
    <xf numFmtId="176" fontId="16" fillId="0" borderId="46" xfId="1" applyNumberFormat="1" applyFont="1" applyBorder="1">
      <alignment vertical="center"/>
    </xf>
    <xf numFmtId="176" fontId="16" fillId="0" borderId="47" xfId="1" applyNumberFormat="1" applyFont="1" applyBorder="1">
      <alignment vertical="center"/>
    </xf>
    <xf numFmtId="176" fontId="16" fillId="0" borderId="48" xfId="1" applyNumberFormat="1" applyFont="1" applyBorder="1">
      <alignment vertical="center"/>
    </xf>
    <xf numFmtId="176" fontId="16" fillId="0" borderId="49" xfId="1" applyNumberFormat="1" applyFont="1" applyBorder="1">
      <alignment vertical="center"/>
    </xf>
    <xf numFmtId="176" fontId="16" fillId="0" borderId="50" xfId="1" applyNumberFormat="1" applyFont="1" applyBorder="1">
      <alignment vertical="center"/>
    </xf>
    <xf numFmtId="176" fontId="16" fillId="0" borderId="51" xfId="1" applyNumberFormat="1" applyFont="1" applyBorder="1">
      <alignment vertical="center"/>
    </xf>
    <xf numFmtId="176" fontId="16" fillId="0" borderId="52" xfId="1" applyNumberFormat="1" applyFont="1" applyBorder="1">
      <alignment vertical="center"/>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15" fillId="0" borderId="0" xfId="0" applyFont="1" applyBorder="1" applyAlignment="1">
      <alignment horizontal="center" vertical="center"/>
    </xf>
    <xf numFmtId="0" fontId="15" fillId="0" borderId="32" xfId="0" applyFont="1" applyBorder="1" applyAlignment="1">
      <alignment horizontal="center" vertical="center"/>
    </xf>
    <xf numFmtId="0" fontId="19" fillId="0" borderId="0" xfId="0" applyFont="1" applyAlignment="1">
      <alignment horizontal="left" vertical="center"/>
    </xf>
    <xf numFmtId="0" fontId="15" fillId="0" borderId="30" xfId="0" applyFont="1" applyBorder="1" applyAlignment="1">
      <alignment horizontal="center" vertical="center" shrinkToFit="1"/>
    </xf>
    <xf numFmtId="0" fontId="15" fillId="0" borderId="31" xfId="0" applyFont="1" applyBorder="1" applyAlignment="1">
      <alignment horizontal="center" vertical="center" shrinkToFit="1"/>
    </xf>
    <xf numFmtId="0" fontId="15" fillId="0" borderId="0" xfId="0" applyFont="1" applyBorder="1" applyAlignment="1">
      <alignment horizontal="center" vertical="center" shrinkToFit="1"/>
    </xf>
    <xf numFmtId="0" fontId="15" fillId="0" borderId="32" xfId="0" applyFont="1" applyBorder="1" applyAlignment="1">
      <alignment horizontal="center" vertical="center" shrinkToFit="1"/>
    </xf>
    <xf numFmtId="0" fontId="18" fillId="0" borderId="53" xfId="0" applyFont="1" applyBorder="1" applyAlignment="1">
      <alignment horizontal="center" vertical="center"/>
    </xf>
    <xf numFmtId="0" fontId="14" fillId="0" borderId="0" xfId="0" applyFont="1" applyBorder="1" applyAlignment="1">
      <alignment vertical="center"/>
    </xf>
    <xf numFmtId="0" fontId="13" fillId="0" borderId="15" xfId="0" applyFont="1" applyBorder="1">
      <alignment vertical="center"/>
    </xf>
    <xf numFmtId="0" fontId="5" fillId="0" borderId="54" xfId="0" applyFont="1" applyBorder="1" applyAlignment="1">
      <alignment horizontal="center" vertical="center"/>
    </xf>
    <xf numFmtId="0" fontId="17" fillId="0" borderId="54" xfId="0" applyFont="1" applyBorder="1" applyAlignment="1">
      <alignment horizontal="center" vertical="center"/>
    </xf>
    <xf numFmtId="0" fontId="13" fillId="0" borderId="55" xfId="0" applyFont="1" applyBorder="1" applyAlignment="1">
      <alignment horizontal="center" vertical="center"/>
    </xf>
    <xf numFmtId="0" fontId="13" fillId="0" borderId="56" xfId="0" applyFont="1" applyBorder="1" applyAlignment="1">
      <alignment horizontal="center" vertical="center"/>
    </xf>
    <xf numFmtId="0" fontId="13" fillId="0" borderId="57" xfId="0" applyFont="1" applyBorder="1" applyAlignment="1">
      <alignment horizontal="center" vertical="center"/>
    </xf>
    <xf numFmtId="0" fontId="13" fillId="0" borderId="54" xfId="0" applyFont="1" applyBorder="1" applyAlignment="1">
      <alignment horizontal="center" vertical="center"/>
    </xf>
    <xf numFmtId="0" fontId="13" fillId="0" borderId="58" xfId="0" applyFont="1" applyBorder="1">
      <alignment vertical="center"/>
    </xf>
    <xf numFmtId="0" fontId="13" fillId="0" borderId="59" xfId="0" applyFont="1" applyBorder="1" applyAlignment="1">
      <alignment horizontal="center" vertical="center"/>
    </xf>
    <xf numFmtId="0" fontId="13" fillId="0" borderId="60" xfId="0" applyFont="1" applyBorder="1">
      <alignment vertical="center"/>
    </xf>
    <xf numFmtId="0" fontId="20" fillId="0" borderId="8" xfId="0" applyFont="1" applyBorder="1">
      <alignment vertical="center"/>
    </xf>
    <xf numFmtId="0" fontId="20" fillId="0" borderId="7" xfId="0" applyFont="1" applyBorder="1">
      <alignment vertical="center"/>
    </xf>
    <xf numFmtId="0" fontId="20" fillId="0" borderId="16" xfId="0" applyFont="1" applyBorder="1">
      <alignment vertical="center"/>
    </xf>
    <xf numFmtId="0" fontId="20" fillId="0" borderId="2" xfId="0" applyFont="1" applyBorder="1">
      <alignment vertical="center"/>
    </xf>
    <xf numFmtId="38" fontId="21" fillId="0" borderId="1" xfId="1" applyFont="1" applyBorder="1" applyAlignment="1">
      <alignment horizontal="right" vertical="center"/>
    </xf>
    <xf numFmtId="38" fontId="21" fillId="0" borderId="2" xfId="1" applyFont="1" applyBorder="1" applyAlignment="1">
      <alignment horizontal="right" vertical="center"/>
    </xf>
    <xf numFmtId="38" fontId="21" fillId="0" borderId="15" xfId="1" applyFont="1" applyBorder="1">
      <alignment vertical="center"/>
    </xf>
    <xf numFmtId="38" fontId="21" fillId="0" borderId="11" xfId="1" applyFont="1" applyBorder="1" applyAlignment="1">
      <alignment horizontal="right" vertical="center"/>
    </xf>
    <xf numFmtId="0" fontId="21" fillId="0" borderId="2" xfId="0" applyFont="1" applyBorder="1" applyAlignment="1">
      <alignment horizontal="right" vertical="center"/>
    </xf>
    <xf numFmtId="38" fontId="21" fillId="0" borderId="2" xfId="1" applyFont="1" applyBorder="1">
      <alignment vertical="center"/>
    </xf>
    <xf numFmtId="38" fontId="21" fillId="0" borderId="61" xfId="1" applyFont="1" applyBorder="1" applyAlignment="1">
      <alignment horizontal="right" vertical="center"/>
    </xf>
    <xf numFmtId="38" fontId="21" fillId="0" borderId="15" xfId="1" applyFont="1" applyBorder="1" applyAlignment="1">
      <alignment horizontal="center" vertical="center"/>
    </xf>
    <xf numFmtId="38" fontId="21" fillId="0" borderId="15" xfId="1" applyFont="1" applyBorder="1" applyAlignment="1">
      <alignment horizontal="right" vertical="center"/>
    </xf>
    <xf numFmtId="38" fontId="21" fillId="0" borderId="59" xfId="1" applyFont="1" applyBorder="1" applyAlignment="1">
      <alignment horizontal="right" vertical="center"/>
    </xf>
    <xf numFmtId="0" fontId="22" fillId="0" borderId="3" xfId="0" applyFont="1" applyBorder="1" applyAlignment="1">
      <alignment horizontal="center" vertical="center" shrinkToFit="1"/>
    </xf>
    <xf numFmtId="0" fontId="18" fillId="0" borderId="0" xfId="0" applyFont="1" applyAlignment="1">
      <alignment vertical="center"/>
    </xf>
    <xf numFmtId="0" fontId="23" fillId="0" borderId="62" xfId="0" applyFont="1" applyBorder="1" applyAlignment="1">
      <alignment vertical="center" shrinkToFit="1"/>
    </xf>
    <xf numFmtId="38" fontId="24" fillId="0" borderId="37" xfId="1" applyFont="1" applyBorder="1">
      <alignment vertical="center"/>
    </xf>
    <xf numFmtId="38" fontId="24" fillId="0" borderId="38" xfId="1" applyFont="1" applyBorder="1">
      <alignment vertical="center"/>
    </xf>
    <xf numFmtId="38" fontId="24" fillId="0" borderId="39" xfId="1" applyFont="1" applyBorder="1">
      <alignment vertical="center"/>
    </xf>
    <xf numFmtId="38" fontId="24" fillId="0" borderId="40" xfId="1" applyFont="1" applyBorder="1">
      <alignment vertical="center"/>
    </xf>
    <xf numFmtId="0" fontId="23" fillId="0" borderId="2" xfId="0" applyFont="1" applyBorder="1" applyAlignment="1">
      <alignment vertical="center" shrinkToFit="1"/>
    </xf>
    <xf numFmtId="38" fontId="24" fillId="0" borderId="41" xfId="1" applyFont="1" applyBorder="1">
      <alignment vertical="center"/>
    </xf>
    <xf numFmtId="38" fontId="24" fillId="0" borderId="42" xfId="1" applyFont="1" applyBorder="1">
      <alignment vertical="center"/>
    </xf>
    <xf numFmtId="38" fontId="24" fillId="0" borderId="43" xfId="1" applyFont="1" applyBorder="1">
      <alignment vertical="center"/>
    </xf>
    <xf numFmtId="38" fontId="24" fillId="0" borderId="44" xfId="1" applyFont="1" applyBorder="1">
      <alignment vertical="center"/>
    </xf>
    <xf numFmtId="0" fontId="23" fillId="0" borderId="20" xfId="0" applyFont="1" applyBorder="1" applyAlignment="1">
      <alignment vertical="center" shrinkToFit="1"/>
    </xf>
    <xf numFmtId="38" fontId="24" fillId="0" borderId="45" xfId="1" applyFont="1" applyBorder="1">
      <alignment vertical="center"/>
    </xf>
    <xf numFmtId="38" fontId="24" fillId="0" borderId="46" xfId="1" applyFont="1" applyBorder="1">
      <alignment vertical="center"/>
    </xf>
    <xf numFmtId="38" fontId="24" fillId="0" borderId="47" xfId="1" applyFont="1" applyBorder="1">
      <alignment vertical="center"/>
    </xf>
    <xf numFmtId="38" fontId="24" fillId="0" borderId="48" xfId="1" applyFont="1" applyBorder="1">
      <alignment vertical="center"/>
    </xf>
    <xf numFmtId="38" fontId="24" fillId="0" borderId="49" xfId="1" applyFont="1" applyBorder="1">
      <alignment vertical="center"/>
    </xf>
    <xf numFmtId="38" fontId="24" fillId="0" borderId="50" xfId="1" applyFont="1" applyBorder="1">
      <alignment vertical="center"/>
    </xf>
    <xf numFmtId="38" fontId="24" fillId="0" borderId="51" xfId="1" applyFont="1" applyBorder="1">
      <alignment vertical="center"/>
    </xf>
    <xf numFmtId="38" fontId="24" fillId="0" borderId="52" xfId="1" applyFont="1" applyBorder="1">
      <alignment vertical="center"/>
    </xf>
    <xf numFmtId="0" fontId="25" fillId="0" borderId="27" xfId="0" applyFont="1" applyBorder="1" applyAlignment="1">
      <alignment vertical="center"/>
    </xf>
    <xf numFmtId="0" fontId="25" fillId="0" borderId="28" xfId="0" applyFont="1" applyBorder="1" applyAlignment="1">
      <alignment vertical="center"/>
    </xf>
    <xf numFmtId="0" fontId="25" fillId="0" borderId="29" xfId="0" applyFont="1" applyBorder="1" applyAlignment="1">
      <alignment vertical="center"/>
    </xf>
    <xf numFmtId="0" fontId="14" fillId="0" borderId="0" xfId="0" applyFont="1" applyBorder="1" applyAlignment="1">
      <alignment vertical="center"/>
    </xf>
    <xf numFmtId="0" fontId="14" fillId="0" borderId="0" xfId="0" applyFont="1" applyBorder="1" applyAlignment="1">
      <alignment horizontal="center" vertical="center"/>
    </xf>
    <xf numFmtId="0" fontId="26" fillId="0" borderId="53" xfId="0" applyFont="1" applyBorder="1" applyAlignment="1">
      <alignment horizontal="center" vertical="center"/>
    </xf>
    <xf numFmtId="0" fontId="21" fillId="0" borderId="3" xfId="0" applyFont="1" applyBorder="1" applyAlignment="1">
      <alignment horizontal="center" vertical="center" shrinkToFit="1"/>
    </xf>
    <xf numFmtId="0" fontId="15" fillId="0" borderId="31" xfId="0" applyFont="1" applyBorder="1" applyAlignment="1">
      <alignment vertical="center"/>
    </xf>
    <xf numFmtId="0" fontId="15" fillId="0" borderId="44" xfId="0" applyFont="1" applyBorder="1" applyAlignment="1">
      <alignment vertical="center"/>
    </xf>
    <xf numFmtId="0" fontId="15" fillId="0" borderId="30" xfId="0" applyFont="1" applyBorder="1" applyAlignment="1">
      <alignment vertical="center"/>
    </xf>
    <xf numFmtId="0" fontId="15" fillId="0" borderId="77" xfId="0" applyFont="1" applyBorder="1" applyAlignment="1">
      <alignment vertical="center"/>
    </xf>
    <xf numFmtId="0" fontId="14" fillId="0" borderId="0" xfId="0" applyFont="1" applyBorder="1" applyAlignment="1">
      <alignment vertical="center"/>
    </xf>
    <xf numFmtId="0" fontId="14" fillId="0" borderId="53" xfId="0" applyFont="1" applyBorder="1" applyAlignment="1">
      <alignment horizontal="center" vertical="center"/>
    </xf>
    <xf numFmtId="0" fontId="15" fillId="0" borderId="0" xfId="0" applyFont="1" applyBorder="1" applyAlignment="1"/>
    <xf numFmtId="0" fontId="16" fillId="0" borderId="0" xfId="0" applyFont="1" applyBorder="1" applyAlignment="1"/>
    <xf numFmtId="0" fontId="27" fillId="0" borderId="0" xfId="0" applyFont="1" applyBorder="1" applyAlignment="1"/>
    <xf numFmtId="0" fontId="15" fillId="0" borderId="57"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0" borderId="63" xfId="0" applyFont="1" applyBorder="1" applyAlignment="1">
      <alignment horizontal="center" vertical="center"/>
    </xf>
    <xf numFmtId="0" fontId="15" fillId="0" borderId="64" xfId="0" applyFont="1" applyBorder="1" applyAlignment="1">
      <alignment horizontal="center" vertical="center"/>
    </xf>
    <xf numFmtId="0" fontId="15" fillId="0" borderId="65" xfId="0" applyFont="1" applyBorder="1" applyAlignment="1">
      <alignment horizontal="center" vertic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15" fillId="0" borderId="68" xfId="0" applyFont="1" applyBorder="1" applyAlignment="1">
      <alignment horizontal="center" vertical="center"/>
    </xf>
    <xf numFmtId="0" fontId="15" fillId="0" borderId="69" xfId="0" applyFont="1" applyBorder="1" applyAlignment="1">
      <alignment horizontal="center" vertical="center"/>
    </xf>
    <xf numFmtId="0" fontId="15" fillId="0" borderId="70" xfId="0" applyFont="1" applyBorder="1" applyAlignment="1">
      <alignment horizontal="center" vertical="center" wrapText="1"/>
    </xf>
    <xf numFmtId="0" fontId="15" fillId="0" borderId="71" xfId="0" applyFont="1" applyBorder="1" applyAlignment="1">
      <alignment horizontal="center" vertical="center" wrapText="1"/>
    </xf>
    <xf numFmtId="0" fontId="15" fillId="0" borderId="66" xfId="0" applyFont="1" applyBorder="1" applyAlignment="1">
      <alignment horizontal="center" vertical="center" wrapText="1"/>
    </xf>
    <xf numFmtId="0" fontId="15" fillId="0" borderId="72"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67" xfId="0" applyFont="1" applyBorder="1" applyAlignment="1">
      <alignment horizontal="center" vertical="center" wrapText="1"/>
    </xf>
    <xf numFmtId="0" fontId="15" fillId="0" borderId="73" xfId="0" applyFont="1" applyBorder="1" applyAlignment="1">
      <alignment horizontal="center" vertical="center"/>
    </xf>
    <xf numFmtId="0" fontId="15" fillId="0" borderId="74" xfId="0" applyFont="1" applyBorder="1" applyAlignment="1">
      <alignment horizontal="center" vertical="center"/>
    </xf>
    <xf numFmtId="0" fontId="15" fillId="0" borderId="75" xfId="0" applyFont="1" applyBorder="1" applyAlignment="1">
      <alignment vertical="center"/>
    </xf>
    <xf numFmtId="0" fontId="15" fillId="0" borderId="76" xfId="0" applyFont="1" applyBorder="1" applyAlignment="1">
      <alignment vertical="center"/>
    </xf>
    <xf numFmtId="0" fontId="25" fillId="0" borderId="73" xfId="0" applyFont="1" applyBorder="1" applyAlignment="1">
      <alignment horizontal="center" vertical="center"/>
    </xf>
    <xf numFmtId="0" fontId="25" fillId="0" borderId="74" xfId="0" applyFont="1" applyBorder="1" applyAlignment="1">
      <alignment horizontal="center" vertical="center"/>
    </xf>
    <xf numFmtId="0" fontId="15" fillId="0" borderId="17" xfId="0" applyFont="1" applyBorder="1" applyAlignment="1">
      <alignment horizontal="center" vertical="center"/>
    </xf>
    <xf numFmtId="0" fontId="15" fillId="0" borderId="78" xfId="0" applyFont="1" applyBorder="1" applyAlignment="1">
      <alignment horizontal="center" vertical="center"/>
    </xf>
    <xf numFmtId="0" fontId="15" fillId="0" borderId="9" xfId="0" applyFont="1" applyBorder="1" applyAlignment="1">
      <alignment horizontal="center" vertical="center"/>
    </xf>
    <xf numFmtId="0" fontId="15" fillId="0" borderId="79" xfId="0" applyFont="1" applyBorder="1" applyAlignment="1">
      <alignment horizontal="center" vertical="center"/>
    </xf>
    <xf numFmtId="0" fontId="15" fillId="0" borderId="80" xfId="0" applyFont="1" applyBorder="1" applyAlignment="1">
      <alignment horizontal="center" vertical="center"/>
    </xf>
    <xf numFmtId="0" fontId="3" fillId="0" borderId="0" xfId="0" applyFont="1" applyAlignment="1">
      <alignment horizontal="center" vertical="center"/>
    </xf>
    <xf numFmtId="0" fontId="13" fillId="0" borderId="81" xfId="0" applyFont="1" applyBorder="1" applyAlignment="1">
      <alignment horizontal="center" vertical="center"/>
    </xf>
    <xf numFmtId="0" fontId="13" fillId="0" borderId="18" xfId="0" applyFont="1" applyBorder="1" applyAlignment="1">
      <alignment horizontal="center" vertical="center"/>
    </xf>
    <xf numFmtId="0" fontId="12" fillId="0" borderId="0" xfId="0" applyFont="1" applyAlignment="1">
      <alignment horizontal="center" vertical="center"/>
    </xf>
    <xf numFmtId="0" fontId="17" fillId="0" borderId="82" xfId="0" applyFont="1" applyBorder="1" applyAlignment="1">
      <alignment horizontal="left" vertical="center"/>
    </xf>
    <xf numFmtId="0" fontId="13" fillId="0" borderId="15" xfId="0" applyFont="1" applyBorder="1" applyAlignment="1">
      <alignment horizontal="left" vertical="center"/>
    </xf>
    <xf numFmtId="0" fontId="13" fillId="0" borderId="83" xfId="0" applyFont="1" applyBorder="1" applyAlignment="1">
      <alignment horizontal="center" vertical="center"/>
    </xf>
    <xf numFmtId="0" fontId="13" fillId="0" borderId="84" xfId="0" applyFont="1" applyBorder="1" applyAlignment="1">
      <alignment horizontal="center" vertical="center"/>
    </xf>
    <xf numFmtId="0" fontId="17" fillId="0" borderId="28" xfId="0" applyFont="1" applyBorder="1" applyAlignment="1">
      <alignment horizontal="left" vertical="center"/>
    </xf>
    <xf numFmtId="0" fontId="13" fillId="0" borderId="2" xfId="0" applyFont="1" applyBorder="1" applyAlignment="1">
      <alignment horizontal="left" vertical="center"/>
    </xf>
    <xf numFmtId="0" fontId="13" fillId="0" borderId="85" xfId="0" applyFont="1" applyBorder="1" applyAlignment="1">
      <alignment horizontal="center" vertical="center" textRotation="255"/>
    </xf>
    <xf numFmtId="0" fontId="13" fillId="0" borderId="29" xfId="0" applyFont="1" applyBorder="1" applyAlignment="1">
      <alignment horizontal="center" vertical="center" textRotation="255"/>
    </xf>
    <xf numFmtId="0" fontId="13" fillId="0" borderId="86" xfId="0" applyFont="1" applyBorder="1" applyAlignment="1">
      <alignment horizontal="center" vertical="center" textRotation="255"/>
    </xf>
    <xf numFmtId="0" fontId="13" fillId="0" borderId="87" xfId="0" applyFont="1" applyBorder="1" applyAlignment="1">
      <alignment horizontal="center" vertical="center" textRotation="255"/>
    </xf>
    <xf numFmtId="0" fontId="13" fillId="0" borderId="27" xfId="0" applyFont="1" applyBorder="1" applyAlignment="1">
      <alignment horizontal="left" vertical="center"/>
    </xf>
    <xf numFmtId="0" fontId="13" fillId="0" borderId="13" xfId="0" applyFont="1" applyBorder="1" applyAlignment="1">
      <alignment horizontal="left" vertical="center"/>
    </xf>
    <xf numFmtId="0" fontId="17" fillId="0" borderId="88" xfId="0" applyFont="1" applyBorder="1" applyAlignment="1">
      <alignment horizontal="left" vertical="center"/>
    </xf>
    <xf numFmtId="0" fontId="13" fillId="0" borderId="89" xfId="0" applyFont="1" applyBorder="1" applyAlignment="1">
      <alignment horizontal="left" vertical="center"/>
    </xf>
    <xf numFmtId="0" fontId="13" fillId="0" borderId="28" xfId="0" applyFont="1" applyBorder="1" applyAlignment="1">
      <alignment horizontal="left" vertical="center"/>
    </xf>
    <xf numFmtId="0" fontId="18" fillId="0" borderId="0" xfId="0" applyFont="1" applyAlignment="1">
      <alignment horizontal="left" vertical="center"/>
    </xf>
    <xf numFmtId="0" fontId="13" fillId="0" borderId="17" xfId="0" applyFont="1" applyBorder="1" applyAlignment="1">
      <alignment horizontal="center" vertical="center"/>
    </xf>
    <xf numFmtId="0" fontId="13" fillId="0" borderId="9" xfId="0" applyFont="1" applyBorder="1" applyAlignment="1">
      <alignment horizontal="center" vertical="center"/>
    </xf>
    <xf numFmtId="0" fontId="13" fillId="0" borderId="57" xfId="0" applyFont="1" applyBorder="1" applyAlignment="1">
      <alignment horizontal="center" vertical="center"/>
    </xf>
    <xf numFmtId="0" fontId="13" fillId="0" borderId="54" xfId="0" applyFont="1" applyBorder="1" applyAlignment="1">
      <alignment horizontal="center" vertical="center"/>
    </xf>
    <xf numFmtId="0" fontId="13" fillId="0" borderId="91" xfId="0" applyFont="1" applyBorder="1" applyAlignment="1">
      <alignment horizontal="left" vertical="center"/>
    </xf>
    <xf numFmtId="0" fontId="13" fillId="0" borderId="1" xfId="0" applyFont="1" applyBorder="1" applyAlignment="1">
      <alignment horizontal="left" vertical="center"/>
    </xf>
    <xf numFmtId="0" fontId="13" fillId="0" borderId="90" xfId="0" applyFont="1" applyBorder="1" applyAlignment="1">
      <alignment horizontal="center" vertical="center"/>
    </xf>
    <xf numFmtId="0" fontId="13" fillId="0" borderId="11" xfId="0" applyFont="1" applyBorder="1" applyAlignment="1">
      <alignment horizontal="center" vertical="center"/>
    </xf>
    <xf numFmtId="0" fontId="20" fillId="0" borderId="88" xfId="0" applyFont="1" applyBorder="1" applyAlignment="1">
      <alignment horizontal="left" vertical="center"/>
    </xf>
    <xf numFmtId="0" fontId="20" fillId="0" borderId="89" xfId="0" applyFont="1" applyBorder="1" applyAlignment="1">
      <alignment horizontal="lef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19</xdr:col>
      <xdr:colOff>581025</xdr:colOff>
      <xdr:row>0</xdr:row>
      <xdr:rowOff>76200</xdr:rowOff>
    </xdr:from>
    <xdr:to>
      <xdr:col>21</xdr:col>
      <xdr:colOff>476250</xdr:colOff>
      <xdr:row>1</xdr:row>
      <xdr:rowOff>161925</xdr:rowOff>
    </xdr:to>
    <xdr:sp macro="" textlink="">
      <xdr:nvSpPr>
        <xdr:cNvPr id="3" name="Text Box 67">
          <a:extLst>
            <a:ext uri="{FF2B5EF4-FFF2-40B4-BE49-F238E27FC236}">
              <a16:creationId xmlns:a16="http://schemas.microsoft.com/office/drawing/2014/main" id="{8BA4761A-5A3C-4582-90B0-4B2D81BC196B}"/>
            </a:ext>
          </a:extLst>
        </xdr:cNvPr>
        <xdr:cNvSpPr txBox="1">
          <a:spLocks noChangeArrowheads="1"/>
        </xdr:cNvSpPr>
      </xdr:nvSpPr>
      <xdr:spPr bwMode="auto">
        <a:xfrm>
          <a:off x="14487525" y="76200"/>
          <a:ext cx="1247775" cy="419100"/>
        </a:xfrm>
        <a:prstGeom prst="rect">
          <a:avLst/>
        </a:prstGeom>
        <a:solidFill>
          <a:srgbClr val="FFFFFF"/>
        </a:solidFill>
        <a:ln w="25400">
          <a:solidFill>
            <a:srgbClr val="FF0000"/>
          </a:solidFill>
          <a:miter lim="800000"/>
          <a:headEnd/>
          <a:tailEnd/>
        </a:ln>
      </xdr:spPr>
      <xdr:txBody>
        <a:bodyPr vertOverflow="clip" wrap="square" lIns="74295" tIns="8890" rIns="74295" bIns="8890" anchor="ctr" upright="1"/>
        <a:lstStyle/>
        <a:p>
          <a:pPr algn="ctr" rtl="0">
            <a:defRPr sz="1000"/>
          </a:pPr>
          <a:r>
            <a:rPr lang="ja-JP" altLang="en-US" sz="1600" b="1" i="0" strike="noStrike">
              <a:solidFill>
                <a:srgbClr val="FF0000"/>
              </a:solidFill>
              <a:latin typeface="ＭＳ ゴシック"/>
              <a:ea typeface="ＭＳ ゴシック"/>
            </a:rPr>
            <a:t>記 入 例</a:t>
          </a:r>
          <a:endParaRPr lang="ja-JP" altLang="en-US" sz="1600" b="1" i="0" strike="noStrike">
            <a:solidFill>
              <a:srgbClr val="FF0000"/>
            </a:solidFill>
            <a:latin typeface="Times New Roman"/>
            <a:cs typeface="Times New Roman"/>
          </a:endParaRPr>
        </a:p>
        <a:p>
          <a:pPr algn="ctr" rtl="0">
            <a:defRPr sz="1000"/>
          </a:pPr>
          <a:endParaRPr lang="ja-JP" altLang="en-US" sz="1600" b="1" i="0" strike="noStrike">
            <a:solidFill>
              <a:srgbClr val="FF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876300</xdr:colOff>
      <xdr:row>11</xdr:row>
      <xdr:rowOff>47625</xdr:rowOff>
    </xdr:from>
    <xdr:to>
      <xdr:col>4</xdr:col>
      <xdr:colOff>2266950</xdr:colOff>
      <xdr:row>15</xdr:row>
      <xdr:rowOff>95250</xdr:rowOff>
    </xdr:to>
    <xdr:sp macro="" textlink="">
      <xdr:nvSpPr>
        <xdr:cNvPr id="4" name="角丸四角形吹き出し 3">
          <a:extLst>
            <a:ext uri="{FF2B5EF4-FFF2-40B4-BE49-F238E27FC236}">
              <a16:creationId xmlns:a16="http://schemas.microsoft.com/office/drawing/2014/main" id="{AF858E60-61E7-4FB4-84A9-88967E93BCF0}"/>
            </a:ext>
          </a:extLst>
        </xdr:cNvPr>
        <xdr:cNvSpPr/>
      </xdr:nvSpPr>
      <xdr:spPr>
        <a:xfrm>
          <a:off x="4772025" y="2428875"/>
          <a:ext cx="1390650" cy="1038225"/>
        </a:xfrm>
        <a:prstGeom prst="wedgeRoundRectCallout">
          <a:avLst>
            <a:gd name="adj1" fmla="val -30660"/>
            <a:gd name="adj2" fmla="val 69647"/>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4</xdr:col>
      <xdr:colOff>952500</xdr:colOff>
      <xdr:row>11</xdr:row>
      <xdr:rowOff>123825</xdr:rowOff>
    </xdr:from>
    <xdr:to>
      <xdr:col>4</xdr:col>
      <xdr:colOff>2266950</xdr:colOff>
      <xdr:row>15</xdr:row>
      <xdr:rowOff>19050</xdr:rowOff>
    </xdr:to>
    <xdr:sp macro="" textlink="">
      <xdr:nvSpPr>
        <xdr:cNvPr id="5" name="テキスト ボックス 4">
          <a:extLst>
            <a:ext uri="{FF2B5EF4-FFF2-40B4-BE49-F238E27FC236}">
              <a16:creationId xmlns:a16="http://schemas.microsoft.com/office/drawing/2014/main" id="{D6EC48F2-9F5B-4969-9F41-5FDED86F4E55}"/>
            </a:ext>
          </a:extLst>
        </xdr:cNvPr>
        <xdr:cNvSpPr txBox="1"/>
      </xdr:nvSpPr>
      <xdr:spPr>
        <a:xfrm>
          <a:off x="4848225" y="2505075"/>
          <a:ext cx="13144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1100"/>
            <a:t>どのようなものに予算を執行されたのか具体的に記載してください。</a:t>
          </a:r>
        </a:p>
      </xdr:txBody>
    </xdr:sp>
    <xdr:clientData/>
  </xdr:twoCellAnchor>
  <xdr:twoCellAnchor>
    <xdr:from>
      <xdr:col>4</xdr:col>
      <xdr:colOff>857250</xdr:colOff>
      <xdr:row>6</xdr:row>
      <xdr:rowOff>161925</xdr:rowOff>
    </xdr:from>
    <xdr:to>
      <xdr:col>4</xdr:col>
      <xdr:colOff>2047876</xdr:colOff>
      <xdr:row>7</xdr:row>
      <xdr:rowOff>166275</xdr:rowOff>
    </xdr:to>
    <xdr:sp macro="" textlink="">
      <xdr:nvSpPr>
        <xdr:cNvPr id="6" name="テキスト ボックス 5">
          <a:extLst>
            <a:ext uri="{FF2B5EF4-FFF2-40B4-BE49-F238E27FC236}">
              <a16:creationId xmlns:a16="http://schemas.microsoft.com/office/drawing/2014/main" id="{769D1052-0966-4F8A-A3BC-C6BE61BFFB20}"/>
            </a:ext>
          </a:extLst>
        </xdr:cNvPr>
        <xdr:cNvSpPr txBox="1"/>
      </xdr:nvSpPr>
      <xdr:spPr>
        <a:xfrm>
          <a:off x="4752975" y="1304925"/>
          <a:ext cx="1190626" cy="252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900"/>
            <a:t>地元町内会等より</a:t>
          </a:r>
        </a:p>
      </xdr:txBody>
    </xdr:sp>
    <xdr:clientData/>
  </xdr:twoCellAnchor>
  <xdr:twoCellAnchor>
    <xdr:from>
      <xdr:col>4</xdr:col>
      <xdr:colOff>952500</xdr:colOff>
      <xdr:row>9</xdr:row>
      <xdr:rowOff>85725</xdr:rowOff>
    </xdr:from>
    <xdr:to>
      <xdr:col>4</xdr:col>
      <xdr:colOff>2032500</xdr:colOff>
      <xdr:row>10</xdr:row>
      <xdr:rowOff>90075</xdr:rowOff>
    </xdr:to>
    <xdr:sp macro="" textlink="">
      <xdr:nvSpPr>
        <xdr:cNvPr id="7" name="テキスト ボックス 6">
          <a:extLst>
            <a:ext uri="{FF2B5EF4-FFF2-40B4-BE49-F238E27FC236}">
              <a16:creationId xmlns:a16="http://schemas.microsoft.com/office/drawing/2014/main" id="{917A0601-C10A-49EE-A59E-42F564451092}"/>
            </a:ext>
          </a:extLst>
        </xdr:cNvPr>
        <xdr:cNvSpPr txBox="1"/>
      </xdr:nvSpPr>
      <xdr:spPr>
        <a:xfrm>
          <a:off x="4848225" y="1971675"/>
          <a:ext cx="1080000" cy="252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900"/>
            <a:t>各種団体等より</a:t>
          </a:r>
        </a:p>
      </xdr:txBody>
    </xdr:sp>
    <xdr:clientData/>
  </xdr:twoCellAnchor>
  <xdr:twoCellAnchor>
    <xdr:from>
      <xdr:col>4</xdr:col>
      <xdr:colOff>247651</xdr:colOff>
      <xdr:row>7</xdr:row>
      <xdr:rowOff>38099</xdr:rowOff>
    </xdr:from>
    <xdr:to>
      <xdr:col>4</xdr:col>
      <xdr:colOff>857248</xdr:colOff>
      <xdr:row>7</xdr:row>
      <xdr:rowOff>123824</xdr:rowOff>
    </xdr:to>
    <xdr:cxnSp macro="">
      <xdr:nvCxnSpPr>
        <xdr:cNvPr id="8" name="直線コネクタ 7">
          <a:extLst>
            <a:ext uri="{FF2B5EF4-FFF2-40B4-BE49-F238E27FC236}">
              <a16:creationId xmlns:a16="http://schemas.microsoft.com/office/drawing/2014/main" id="{07862727-5F1C-466E-9DA1-9D0D7413827E}"/>
            </a:ext>
          </a:extLst>
        </xdr:cNvPr>
        <xdr:cNvCxnSpPr/>
      </xdr:nvCxnSpPr>
      <xdr:spPr>
        <a:xfrm rot="10800000" flipV="1">
          <a:off x="4143376" y="1428749"/>
          <a:ext cx="609597" cy="857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323851</xdr:colOff>
      <xdr:row>9</xdr:row>
      <xdr:rowOff>219075</xdr:rowOff>
    </xdr:from>
    <xdr:to>
      <xdr:col>4</xdr:col>
      <xdr:colOff>952502</xdr:colOff>
      <xdr:row>10</xdr:row>
      <xdr:rowOff>85725</xdr:rowOff>
    </xdr:to>
    <xdr:cxnSp macro="">
      <xdr:nvCxnSpPr>
        <xdr:cNvPr id="10" name="直線コネクタ 9">
          <a:extLst>
            <a:ext uri="{FF2B5EF4-FFF2-40B4-BE49-F238E27FC236}">
              <a16:creationId xmlns:a16="http://schemas.microsoft.com/office/drawing/2014/main" id="{25175567-DEC0-4E9E-ADFD-2EB4C6869B72}"/>
            </a:ext>
          </a:extLst>
        </xdr:cNvPr>
        <xdr:cNvCxnSpPr/>
      </xdr:nvCxnSpPr>
      <xdr:spPr>
        <a:xfrm rot="10800000" flipV="1">
          <a:off x="4219576" y="2105025"/>
          <a:ext cx="628651" cy="1143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2000250</xdr:colOff>
      <xdr:row>20</xdr:row>
      <xdr:rowOff>133350</xdr:rowOff>
    </xdr:from>
    <xdr:to>
      <xdr:col>4</xdr:col>
      <xdr:colOff>3219451</xdr:colOff>
      <xdr:row>23</xdr:row>
      <xdr:rowOff>62626</xdr:rowOff>
    </xdr:to>
    <xdr:sp macro="" textlink="">
      <xdr:nvSpPr>
        <xdr:cNvPr id="12" name="テキスト ボックス 11">
          <a:extLst>
            <a:ext uri="{FF2B5EF4-FFF2-40B4-BE49-F238E27FC236}">
              <a16:creationId xmlns:a16="http://schemas.microsoft.com/office/drawing/2014/main" id="{89D65A07-DB99-49D6-AFFF-E849B1EF9A0B}"/>
            </a:ext>
          </a:extLst>
        </xdr:cNvPr>
        <xdr:cNvSpPr txBox="1"/>
      </xdr:nvSpPr>
      <xdr:spPr>
        <a:xfrm>
          <a:off x="5895975" y="4743450"/>
          <a:ext cx="1219201" cy="67222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l"/>
          <a:r>
            <a:rPr kumimoji="1" lang="ja-JP" altLang="en-US" sz="900"/>
            <a:t>行事・事務における物品購入費</a:t>
          </a:r>
          <a:endParaRPr kumimoji="1" lang="en-US" altLang="ja-JP" sz="900"/>
        </a:p>
        <a:p>
          <a:pPr algn="l">
            <a:lnSpc>
              <a:spcPts val="1100"/>
            </a:lnSpc>
          </a:pPr>
          <a:r>
            <a:rPr kumimoji="1" lang="ja-JP" altLang="en-US" sz="900"/>
            <a:t>材料・景品・事務用品等（１万円未満）</a:t>
          </a:r>
        </a:p>
      </xdr:txBody>
    </xdr:sp>
    <xdr:clientData/>
  </xdr:twoCellAnchor>
  <xdr:twoCellAnchor>
    <xdr:from>
      <xdr:col>4</xdr:col>
      <xdr:colOff>2200275</xdr:colOff>
      <xdr:row>20</xdr:row>
      <xdr:rowOff>0</xdr:rowOff>
    </xdr:from>
    <xdr:to>
      <xdr:col>4</xdr:col>
      <xdr:colOff>2609851</xdr:colOff>
      <xdr:row>20</xdr:row>
      <xdr:rowOff>133350</xdr:rowOff>
    </xdr:to>
    <xdr:cxnSp macro="">
      <xdr:nvCxnSpPr>
        <xdr:cNvPr id="13" name="直線コネクタ 12">
          <a:extLst>
            <a:ext uri="{FF2B5EF4-FFF2-40B4-BE49-F238E27FC236}">
              <a16:creationId xmlns:a16="http://schemas.microsoft.com/office/drawing/2014/main" id="{2799ED6B-C1F3-4D2F-8D48-0F9A927B6B25}"/>
            </a:ext>
          </a:extLst>
        </xdr:cNvPr>
        <xdr:cNvCxnSpPr>
          <a:endCxn id="12" idx="0"/>
        </xdr:cNvCxnSpPr>
      </xdr:nvCxnSpPr>
      <xdr:spPr>
        <a:xfrm>
          <a:off x="6096000" y="4610100"/>
          <a:ext cx="409576" cy="1333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1228725</xdr:colOff>
      <xdr:row>32</xdr:row>
      <xdr:rowOff>47625</xdr:rowOff>
    </xdr:from>
    <xdr:to>
      <xdr:col>4</xdr:col>
      <xdr:colOff>2333626</xdr:colOff>
      <xdr:row>33</xdr:row>
      <xdr:rowOff>190501</xdr:rowOff>
    </xdr:to>
    <xdr:sp macro="" textlink="">
      <xdr:nvSpPr>
        <xdr:cNvPr id="15" name="テキスト ボックス 14">
          <a:extLst>
            <a:ext uri="{FF2B5EF4-FFF2-40B4-BE49-F238E27FC236}">
              <a16:creationId xmlns:a16="http://schemas.microsoft.com/office/drawing/2014/main" id="{C817DB64-82A7-4C8F-9F6A-7973C0914188}"/>
            </a:ext>
          </a:extLst>
        </xdr:cNvPr>
        <xdr:cNvSpPr txBox="1"/>
      </xdr:nvSpPr>
      <xdr:spPr>
        <a:xfrm>
          <a:off x="5124450" y="7629525"/>
          <a:ext cx="1104901" cy="39052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l"/>
          <a:r>
            <a:rPr kumimoji="1" lang="ja-JP" altLang="en-US" sz="900"/>
            <a:t>行事等で参加者が飲食するもの</a:t>
          </a:r>
        </a:p>
      </xdr:txBody>
    </xdr:sp>
    <xdr:clientData/>
  </xdr:twoCellAnchor>
  <xdr:twoCellAnchor>
    <xdr:from>
      <xdr:col>4</xdr:col>
      <xdr:colOff>657225</xdr:colOff>
      <xdr:row>32</xdr:row>
      <xdr:rowOff>242888</xdr:rowOff>
    </xdr:from>
    <xdr:to>
      <xdr:col>4</xdr:col>
      <xdr:colOff>1228725</xdr:colOff>
      <xdr:row>33</xdr:row>
      <xdr:rowOff>114300</xdr:rowOff>
    </xdr:to>
    <xdr:cxnSp macro="">
      <xdr:nvCxnSpPr>
        <xdr:cNvPr id="16" name="直線コネクタ 15">
          <a:extLst>
            <a:ext uri="{FF2B5EF4-FFF2-40B4-BE49-F238E27FC236}">
              <a16:creationId xmlns:a16="http://schemas.microsoft.com/office/drawing/2014/main" id="{D837C0CE-4047-42FE-90CD-BB85E25F71D7}"/>
            </a:ext>
          </a:extLst>
        </xdr:cNvPr>
        <xdr:cNvCxnSpPr>
          <a:stCxn id="15" idx="1"/>
        </xdr:cNvCxnSpPr>
      </xdr:nvCxnSpPr>
      <xdr:spPr>
        <a:xfrm rot="10800000" flipV="1">
          <a:off x="4552950" y="7824788"/>
          <a:ext cx="571500" cy="11906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1590675</xdr:colOff>
      <xdr:row>27</xdr:row>
      <xdr:rowOff>85725</xdr:rowOff>
    </xdr:from>
    <xdr:to>
      <xdr:col>4</xdr:col>
      <xdr:colOff>2981325</xdr:colOff>
      <xdr:row>30</xdr:row>
      <xdr:rowOff>9525</xdr:rowOff>
    </xdr:to>
    <xdr:sp macro="" textlink="">
      <xdr:nvSpPr>
        <xdr:cNvPr id="18" name="テキスト ボックス 17">
          <a:extLst>
            <a:ext uri="{FF2B5EF4-FFF2-40B4-BE49-F238E27FC236}">
              <a16:creationId xmlns:a16="http://schemas.microsoft.com/office/drawing/2014/main" id="{364E718C-EDBF-47A8-A4AD-C17F3FFE2A70}"/>
            </a:ext>
          </a:extLst>
        </xdr:cNvPr>
        <xdr:cNvSpPr txBox="1"/>
      </xdr:nvSpPr>
      <xdr:spPr>
        <a:xfrm>
          <a:off x="5486400" y="6429375"/>
          <a:ext cx="1390650" cy="6667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l">
            <a:lnSpc>
              <a:spcPts val="1100"/>
            </a:lnSpc>
          </a:pPr>
          <a:r>
            <a:rPr kumimoji="1" lang="ja-JP" altLang="en-US" sz="900"/>
            <a:t>会議</a:t>
          </a:r>
          <a:r>
            <a:rPr kumimoji="1" lang="ja-JP" altLang="en-US" sz="900">
              <a:solidFill>
                <a:schemeClr val="dk1"/>
              </a:solidFill>
              <a:latin typeface="+mn-lt"/>
              <a:ea typeface="+mn-ea"/>
              <a:cs typeface="+mn-cs"/>
            </a:rPr>
            <a:t>におけるお茶代</a:t>
          </a:r>
          <a:r>
            <a:rPr kumimoji="1" lang="ja-JP" altLang="en-US" sz="900"/>
            <a:t>や講演会・研修会における講師のお茶代等</a:t>
          </a:r>
        </a:p>
      </xdr:txBody>
    </xdr:sp>
    <xdr:clientData/>
  </xdr:twoCellAnchor>
  <xdr:twoCellAnchor>
    <xdr:from>
      <xdr:col>4</xdr:col>
      <xdr:colOff>1714500</xdr:colOff>
      <xdr:row>35</xdr:row>
      <xdr:rowOff>9528</xdr:rowOff>
    </xdr:from>
    <xdr:to>
      <xdr:col>4</xdr:col>
      <xdr:colOff>2452688</xdr:colOff>
      <xdr:row>35</xdr:row>
      <xdr:rowOff>171449</xdr:rowOff>
    </xdr:to>
    <xdr:cxnSp macro="">
      <xdr:nvCxnSpPr>
        <xdr:cNvPr id="19" name="直線コネクタ 18">
          <a:extLst>
            <a:ext uri="{FF2B5EF4-FFF2-40B4-BE49-F238E27FC236}">
              <a16:creationId xmlns:a16="http://schemas.microsoft.com/office/drawing/2014/main" id="{C65BEA89-5EA2-4DCE-9468-50851F417DD9}"/>
            </a:ext>
          </a:extLst>
        </xdr:cNvPr>
        <xdr:cNvCxnSpPr>
          <a:endCxn id="17" idx="0"/>
        </xdr:cNvCxnSpPr>
      </xdr:nvCxnSpPr>
      <xdr:spPr>
        <a:xfrm>
          <a:off x="5610225" y="8334378"/>
          <a:ext cx="738188" cy="16192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1581150</xdr:colOff>
      <xdr:row>0</xdr:row>
      <xdr:rowOff>47625</xdr:rowOff>
    </xdr:from>
    <xdr:to>
      <xdr:col>4</xdr:col>
      <xdr:colOff>2828925</xdr:colOff>
      <xdr:row>2</xdr:row>
      <xdr:rowOff>142875</xdr:rowOff>
    </xdr:to>
    <xdr:sp macro="" textlink="">
      <xdr:nvSpPr>
        <xdr:cNvPr id="5187" name="Text Box 67">
          <a:extLst>
            <a:ext uri="{FF2B5EF4-FFF2-40B4-BE49-F238E27FC236}">
              <a16:creationId xmlns:a16="http://schemas.microsoft.com/office/drawing/2014/main" id="{7B05C438-D137-4C15-B12E-2114F9B871BC}"/>
            </a:ext>
          </a:extLst>
        </xdr:cNvPr>
        <xdr:cNvSpPr txBox="1">
          <a:spLocks noChangeArrowheads="1"/>
        </xdr:cNvSpPr>
      </xdr:nvSpPr>
      <xdr:spPr bwMode="auto">
        <a:xfrm>
          <a:off x="5162550" y="47625"/>
          <a:ext cx="1247775" cy="419100"/>
        </a:xfrm>
        <a:prstGeom prst="rect">
          <a:avLst/>
        </a:prstGeom>
        <a:solidFill>
          <a:srgbClr val="FFFFFF"/>
        </a:solidFill>
        <a:ln w="25400">
          <a:solidFill>
            <a:srgbClr val="FF0000"/>
          </a:solidFill>
          <a:miter lim="800000"/>
          <a:headEnd/>
          <a:tailEnd/>
        </a:ln>
      </xdr:spPr>
      <xdr:txBody>
        <a:bodyPr vertOverflow="clip" wrap="square" lIns="74295" tIns="8890" rIns="74295" bIns="8890" anchor="ctr" upright="1"/>
        <a:lstStyle/>
        <a:p>
          <a:pPr algn="ctr" rtl="0">
            <a:defRPr sz="1000"/>
          </a:pPr>
          <a:r>
            <a:rPr lang="ja-JP" altLang="en-US" sz="1600" b="1" i="0" strike="noStrike">
              <a:solidFill>
                <a:srgbClr val="FF0000"/>
              </a:solidFill>
              <a:latin typeface="ＭＳ ゴシック"/>
              <a:ea typeface="ＭＳ ゴシック"/>
            </a:rPr>
            <a:t>記 入 例</a:t>
          </a:r>
          <a:endParaRPr lang="ja-JP" altLang="en-US" sz="1600" b="1" i="0" strike="noStrike">
            <a:solidFill>
              <a:srgbClr val="FF0000"/>
            </a:solidFill>
            <a:latin typeface="Times New Roman"/>
            <a:cs typeface="Times New Roman"/>
          </a:endParaRPr>
        </a:p>
        <a:p>
          <a:pPr algn="ctr" rtl="0">
            <a:defRPr sz="1000"/>
          </a:pPr>
          <a:endParaRPr lang="ja-JP" altLang="en-US" sz="1600" b="1" i="0" strike="noStrike">
            <a:solidFill>
              <a:srgbClr val="FF0000"/>
            </a:solidFill>
            <a:latin typeface="Times New Roman"/>
            <a:cs typeface="Times New Roman"/>
          </a:endParaRPr>
        </a:p>
      </xdr:txBody>
    </xdr:sp>
    <xdr:clientData/>
  </xdr:twoCellAnchor>
  <xdr:twoCellAnchor>
    <xdr:from>
      <xdr:col>4</xdr:col>
      <xdr:colOff>1704976</xdr:colOff>
      <xdr:row>35</xdr:row>
      <xdr:rowOff>171449</xdr:rowOff>
    </xdr:from>
    <xdr:to>
      <xdr:col>4</xdr:col>
      <xdr:colOff>3200400</xdr:colOff>
      <xdr:row>38</xdr:row>
      <xdr:rowOff>180974</xdr:rowOff>
    </xdr:to>
    <xdr:sp macro="" textlink="">
      <xdr:nvSpPr>
        <xdr:cNvPr id="17" name="テキスト ボックス 16">
          <a:extLst>
            <a:ext uri="{FF2B5EF4-FFF2-40B4-BE49-F238E27FC236}">
              <a16:creationId xmlns:a16="http://schemas.microsoft.com/office/drawing/2014/main" id="{E7CE1961-0D01-4DF9-A812-CC3DA620EE54}"/>
            </a:ext>
          </a:extLst>
        </xdr:cNvPr>
        <xdr:cNvSpPr txBox="1"/>
      </xdr:nvSpPr>
      <xdr:spPr>
        <a:xfrm>
          <a:off x="5600701" y="8496299"/>
          <a:ext cx="1495424" cy="7524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l">
            <a:lnSpc>
              <a:spcPts val="1100"/>
            </a:lnSpc>
          </a:pPr>
          <a:r>
            <a:rPr kumimoji="1" lang="ja-JP" altLang="en-US" sz="900"/>
            <a:t>分館の分の市公連負担金，各団体への助成金等は対象外とします</a:t>
          </a:r>
        </a:p>
      </xdr:txBody>
    </xdr:sp>
    <xdr:clientData/>
  </xdr:twoCellAnchor>
  <xdr:twoCellAnchor>
    <xdr:from>
      <xdr:col>4</xdr:col>
      <xdr:colOff>1438275</xdr:colOff>
      <xdr:row>20</xdr:row>
      <xdr:rowOff>209549</xdr:rowOff>
    </xdr:from>
    <xdr:to>
      <xdr:col>4</xdr:col>
      <xdr:colOff>2286001</xdr:colOff>
      <xdr:row>27</xdr:row>
      <xdr:rowOff>85724</xdr:rowOff>
    </xdr:to>
    <xdr:cxnSp macro="">
      <xdr:nvCxnSpPr>
        <xdr:cNvPr id="20" name="直線コネクタ 19">
          <a:extLst>
            <a:ext uri="{FF2B5EF4-FFF2-40B4-BE49-F238E27FC236}">
              <a16:creationId xmlns:a16="http://schemas.microsoft.com/office/drawing/2014/main" id="{E388670F-6481-4972-8506-39EA2C859B06}"/>
            </a:ext>
          </a:extLst>
        </xdr:cNvPr>
        <xdr:cNvCxnSpPr>
          <a:endCxn id="18" idx="0"/>
        </xdr:cNvCxnSpPr>
      </xdr:nvCxnSpPr>
      <xdr:spPr>
        <a:xfrm rot="16200000" flipH="1">
          <a:off x="4953000" y="5200649"/>
          <a:ext cx="1609725" cy="84772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276225</xdr:colOff>
      <xdr:row>29</xdr:row>
      <xdr:rowOff>228600</xdr:rowOff>
    </xdr:from>
    <xdr:to>
      <xdr:col>4</xdr:col>
      <xdr:colOff>1771650</xdr:colOff>
      <xdr:row>31</xdr:row>
      <xdr:rowOff>104776</xdr:rowOff>
    </xdr:to>
    <xdr:sp macro="" textlink="">
      <xdr:nvSpPr>
        <xdr:cNvPr id="2" name="角丸四角形 1">
          <a:extLst>
            <a:ext uri="{FF2B5EF4-FFF2-40B4-BE49-F238E27FC236}">
              <a16:creationId xmlns:a16="http://schemas.microsoft.com/office/drawing/2014/main" id="{CBDF53BD-A519-4306-A87D-2E8CBF1C7784}"/>
            </a:ext>
          </a:extLst>
        </xdr:cNvPr>
        <xdr:cNvSpPr/>
      </xdr:nvSpPr>
      <xdr:spPr>
        <a:xfrm>
          <a:off x="657225" y="7067550"/>
          <a:ext cx="5010150" cy="371476"/>
        </a:xfrm>
        <a:prstGeom prst="roundRect">
          <a:avLst/>
        </a:prstGeom>
        <a:solidFill>
          <a:schemeClr val="l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72000" bIns="0" rtlCol="0" anchor="t"/>
        <a:lstStyle/>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各支出項目の額は、原則として、別紙５（事業費明細書）の額と一致する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3"/>
  <sheetViews>
    <sheetView showZeros="0" view="pageBreakPreview" zoomScaleNormal="100" zoomScaleSheetLayoutView="100" workbookViewId="0">
      <selection activeCell="A2" sqref="A2"/>
    </sheetView>
  </sheetViews>
  <sheetFormatPr defaultRowHeight="26.25" customHeight="1" x14ac:dyDescent="0.15"/>
  <cols>
    <col min="1" max="1" width="3.75" style="9" customWidth="1"/>
    <col min="2" max="2" width="1.625" style="9" customWidth="1"/>
    <col min="3" max="5" width="2.625" style="9" customWidth="1"/>
    <col min="6" max="6" width="1.625" style="9" customWidth="1"/>
    <col min="7" max="7" width="8.625" style="9" customWidth="1"/>
    <col min="8" max="8" width="12.625" style="9" customWidth="1"/>
    <col min="9" max="21" width="8.875" style="11" customWidth="1"/>
    <col min="22" max="22" width="10" style="11" customWidth="1"/>
    <col min="23" max="27" width="8.875" style="11" customWidth="1"/>
    <col min="28" max="28" width="13.75" style="9" customWidth="1"/>
    <col min="29" max="16384" width="9" style="9"/>
  </cols>
  <sheetData>
    <row r="1" spans="1:28" s="7" customFormat="1" ht="26.25" customHeight="1" x14ac:dyDescent="0.15">
      <c r="A1" s="145" t="s">
        <v>107</v>
      </c>
      <c r="B1" s="145"/>
      <c r="C1" s="145"/>
      <c r="D1" s="145"/>
      <c r="E1" s="145"/>
      <c r="F1" s="146"/>
      <c r="G1" s="146"/>
      <c r="H1" s="145" t="s">
        <v>84</v>
      </c>
      <c r="I1" s="145"/>
      <c r="J1" s="145"/>
      <c r="K1" s="145"/>
      <c r="L1" s="145"/>
      <c r="M1" s="145"/>
      <c r="N1" s="145"/>
      <c r="O1" s="145"/>
      <c r="P1" s="51"/>
      <c r="Q1" s="51"/>
      <c r="R1" s="51"/>
      <c r="S1" s="51"/>
      <c r="T1" s="51"/>
      <c r="U1" s="51"/>
      <c r="W1" s="51"/>
      <c r="X1" s="51"/>
      <c r="Y1" s="51"/>
      <c r="Z1" s="51"/>
      <c r="AA1" s="51"/>
      <c r="AB1" s="138" t="s">
        <v>105</v>
      </c>
    </row>
    <row r="2" spans="1:28" s="7" customFormat="1" ht="26.25" customHeight="1" thickBot="1" x14ac:dyDescent="0.2">
      <c r="A2" s="8"/>
      <c r="B2" s="51"/>
      <c r="C2" s="51"/>
      <c r="D2" s="51"/>
      <c r="E2" s="51"/>
      <c r="F2" s="51"/>
      <c r="G2" s="52"/>
      <c r="H2" s="8"/>
      <c r="I2" s="15"/>
      <c r="J2" s="51"/>
      <c r="K2" s="15"/>
      <c r="L2" s="15"/>
      <c r="M2" s="15"/>
      <c r="N2" s="15"/>
      <c r="O2" s="15"/>
      <c r="P2" s="15"/>
      <c r="Q2" s="15"/>
      <c r="R2" s="15"/>
      <c r="S2" s="15"/>
      <c r="T2" s="15"/>
      <c r="U2" s="15"/>
      <c r="V2" s="15"/>
      <c r="W2" s="15"/>
      <c r="X2" s="15"/>
      <c r="Y2" s="15"/>
      <c r="Z2" s="15"/>
      <c r="AA2" s="15"/>
      <c r="AB2" s="8"/>
    </row>
    <row r="3" spans="1:28" ht="26.25" customHeight="1" x14ac:dyDescent="0.15">
      <c r="A3" s="158" t="s">
        <v>44</v>
      </c>
      <c r="B3" s="160" t="s">
        <v>70</v>
      </c>
      <c r="C3" s="161"/>
      <c r="D3" s="161"/>
      <c r="E3" s="161"/>
      <c r="F3" s="161"/>
      <c r="G3" s="161"/>
      <c r="H3" s="162"/>
      <c r="I3" s="153" t="s">
        <v>0</v>
      </c>
      <c r="J3" s="154"/>
      <c r="K3" s="154"/>
      <c r="L3" s="154"/>
      <c r="M3" s="154"/>
      <c r="N3" s="154"/>
      <c r="O3" s="154"/>
      <c r="P3" s="154"/>
      <c r="Q3" s="154"/>
      <c r="R3" s="154"/>
      <c r="S3" s="154"/>
      <c r="T3" s="154"/>
      <c r="U3" s="154"/>
      <c r="V3" s="155"/>
      <c r="W3" s="150" t="s">
        <v>3</v>
      </c>
      <c r="X3" s="151"/>
      <c r="Y3" s="151"/>
      <c r="Z3" s="151"/>
      <c r="AA3" s="152"/>
      <c r="AB3" s="156" t="s">
        <v>48</v>
      </c>
    </row>
    <row r="4" spans="1:28" s="10" customFormat="1" ht="26.25" customHeight="1" thickBot="1" x14ac:dyDescent="0.2">
      <c r="A4" s="159"/>
      <c r="B4" s="163"/>
      <c r="C4" s="164"/>
      <c r="D4" s="164"/>
      <c r="E4" s="164"/>
      <c r="F4" s="164"/>
      <c r="G4" s="164"/>
      <c r="H4" s="165"/>
      <c r="I4" s="17" t="s">
        <v>6</v>
      </c>
      <c r="J4" s="16" t="s">
        <v>7</v>
      </c>
      <c r="K4" s="16" t="s">
        <v>1</v>
      </c>
      <c r="L4" s="16" t="s">
        <v>2</v>
      </c>
      <c r="M4" s="16" t="s">
        <v>4</v>
      </c>
      <c r="N4" s="16" t="s">
        <v>5</v>
      </c>
      <c r="O4" s="16" t="s">
        <v>8</v>
      </c>
      <c r="P4" s="16" t="s">
        <v>9</v>
      </c>
      <c r="Q4" s="16" t="s">
        <v>12</v>
      </c>
      <c r="R4" s="16" t="s">
        <v>13</v>
      </c>
      <c r="S4" s="16"/>
      <c r="T4" s="16"/>
      <c r="U4" s="16"/>
      <c r="V4" s="19" t="s">
        <v>10</v>
      </c>
      <c r="W4" s="17" t="s">
        <v>2</v>
      </c>
      <c r="X4" s="16"/>
      <c r="Y4" s="16"/>
      <c r="Z4" s="16"/>
      <c r="AA4" s="18" t="s">
        <v>10</v>
      </c>
      <c r="AB4" s="157"/>
    </row>
    <row r="5" spans="1:28" ht="26.25" customHeight="1" thickTop="1" x14ac:dyDescent="0.15">
      <c r="A5" s="48">
        <v>1</v>
      </c>
      <c r="B5" s="58" t="s">
        <v>85</v>
      </c>
      <c r="C5" s="83"/>
      <c r="D5" s="78" t="s">
        <v>86</v>
      </c>
      <c r="E5" s="83"/>
      <c r="F5" s="53" t="s">
        <v>88</v>
      </c>
      <c r="G5" s="143"/>
      <c r="H5" s="144"/>
      <c r="I5" s="62"/>
      <c r="J5" s="63"/>
      <c r="K5" s="63"/>
      <c r="L5" s="63"/>
      <c r="M5" s="63"/>
      <c r="N5" s="63"/>
      <c r="O5" s="63"/>
      <c r="P5" s="63"/>
      <c r="Q5" s="63"/>
      <c r="R5" s="63"/>
      <c r="S5" s="63"/>
      <c r="T5" s="63"/>
      <c r="U5" s="63"/>
      <c r="V5" s="64">
        <f>SUM(I5:U5)</f>
        <v>0</v>
      </c>
      <c r="W5" s="62"/>
      <c r="X5" s="63"/>
      <c r="Y5" s="63"/>
      <c r="Z5" s="63"/>
      <c r="AA5" s="65">
        <f t="shared" ref="AA5:AA29" si="0">SUM(W5:Z5)</f>
        <v>0</v>
      </c>
      <c r="AB5" s="65">
        <f t="shared" ref="AB5:AB29" si="1">SUM(V5+AA5)</f>
        <v>0</v>
      </c>
    </row>
    <row r="6" spans="1:28" ht="26.25" customHeight="1" x14ac:dyDescent="0.15">
      <c r="A6" s="49">
        <v>2</v>
      </c>
      <c r="B6" s="59" t="s">
        <v>89</v>
      </c>
      <c r="C6" s="84"/>
      <c r="D6" s="79" t="s">
        <v>90</v>
      </c>
      <c r="E6" s="84"/>
      <c r="F6" s="54" t="s">
        <v>87</v>
      </c>
      <c r="G6" s="141"/>
      <c r="H6" s="142"/>
      <c r="I6" s="66"/>
      <c r="J6" s="67"/>
      <c r="K6" s="67"/>
      <c r="L6" s="67"/>
      <c r="M6" s="67"/>
      <c r="N6" s="67"/>
      <c r="O6" s="67"/>
      <c r="P6" s="67"/>
      <c r="Q6" s="67"/>
      <c r="R6" s="67"/>
      <c r="S6" s="67"/>
      <c r="T6" s="67"/>
      <c r="U6" s="67"/>
      <c r="V6" s="68">
        <f t="shared" ref="V6:V29" si="2">SUM(I6:U6)</f>
        <v>0</v>
      </c>
      <c r="W6" s="66"/>
      <c r="X6" s="67"/>
      <c r="Y6" s="67"/>
      <c r="Z6" s="67"/>
      <c r="AA6" s="69">
        <f t="shared" si="0"/>
        <v>0</v>
      </c>
      <c r="AB6" s="69">
        <f t="shared" si="1"/>
        <v>0</v>
      </c>
    </row>
    <row r="7" spans="1:28" ht="26.25" customHeight="1" x14ac:dyDescent="0.15">
      <c r="A7" s="50">
        <v>3</v>
      </c>
      <c r="B7" s="60" t="s">
        <v>89</v>
      </c>
      <c r="C7" s="85"/>
      <c r="D7" s="80" t="s">
        <v>90</v>
      </c>
      <c r="E7" s="85"/>
      <c r="F7" s="55" t="s">
        <v>87</v>
      </c>
      <c r="G7" s="141"/>
      <c r="H7" s="142"/>
      <c r="I7" s="66"/>
      <c r="J7" s="67"/>
      <c r="K7" s="67"/>
      <c r="L7" s="67"/>
      <c r="M7" s="67"/>
      <c r="N7" s="67"/>
      <c r="O7" s="67"/>
      <c r="P7" s="67"/>
      <c r="Q7" s="67"/>
      <c r="R7" s="67"/>
      <c r="S7" s="67"/>
      <c r="T7" s="67"/>
      <c r="U7" s="67"/>
      <c r="V7" s="68">
        <f t="shared" si="2"/>
        <v>0</v>
      </c>
      <c r="W7" s="66"/>
      <c r="X7" s="67"/>
      <c r="Y7" s="67"/>
      <c r="Z7" s="67"/>
      <c r="AA7" s="69">
        <f t="shared" si="0"/>
        <v>0</v>
      </c>
      <c r="AB7" s="69">
        <f t="shared" si="1"/>
        <v>0</v>
      </c>
    </row>
    <row r="8" spans="1:28" ht="26.25" customHeight="1" x14ac:dyDescent="0.15">
      <c r="A8" s="49">
        <v>4</v>
      </c>
      <c r="B8" s="59" t="s">
        <v>89</v>
      </c>
      <c r="C8" s="84"/>
      <c r="D8" s="79" t="s">
        <v>90</v>
      </c>
      <c r="E8" s="84"/>
      <c r="F8" s="54" t="s">
        <v>87</v>
      </c>
      <c r="G8" s="141"/>
      <c r="H8" s="142"/>
      <c r="I8" s="66"/>
      <c r="J8" s="67"/>
      <c r="K8" s="67"/>
      <c r="L8" s="67"/>
      <c r="M8" s="67"/>
      <c r="N8" s="67"/>
      <c r="O8" s="67"/>
      <c r="P8" s="67"/>
      <c r="Q8" s="67"/>
      <c r="R8" s="67"/>
      <c r="S8" s="67"/>
      <c r="T8" s="67"/>
      <c r="U8" s="67"/>
      <c r="V8" s="68">
        <f t="shared" si="2"/>
        <v>0</v>
      </c>
      <c r="W8" s="66"/>
      <c r="X8" s="67"/>
      <c r="Y8" s="67"/>
      <c r="Z8" s="67"/>
      <c r="AA8" s="69">
        <f t="shared" si="0"/>
        <v>0</v>
      </c>
      <c r="AB8" s="69">
        <f t="shared" si="1"/>
        <v>0</v>
      </c>
    </row>
    <row r="9" spans="1:28" ht="26.25" customHeight="1" x14ac:dyDescent="0.15">
      <c r="A9" s="49">
        <v>5</v>
      </c>
      <c r="B9" s="59" t="s">
        <v>89</v>
      </c>
      <c r="C9" s="84"/>
      <c r="D9" s="79" t="s">
        <v>90</v>
      </c>
      <c r="E9" s="84"/>
      <c r="F9" s="54" t="s">
        <v>87</v>
      </c>
      <c r="G9" s="141"/>
      <c r="H9" s="142"/>
      <c r="I9" s="66"/>
      <c r="J9" s="67"/>
      <c r="K9" s="67"/>
      <c r="L9" s="67"/>
      <c r="M9" s="67"/>
      <c r="N9" s="67"/>
      <c r="O9" s="67"/>
      <c r="P9" s="67"/>
      <c r="Q9" s="67"/>
      <c r="R9" s="67"/>
      <c r="S9" s="67"/>
      <c r="T9" s="67"/>
      <c r="U9" s="67"/>
      <c r="V9" s="68">
        <f t="shared" si="2"/>
        <v>0</v>
      </c>
      <c r="W9" s="66"/>
      <c r="X9" s="67"/>
      <c r="Y9" s="67"/>
      <c r="Z9" s="67"/>
      <c r="AA9" s="69">
        <f t="shared" si="0"/>
        <v>0</v>
      </c>
      <c r="AB9" s="69">
        <f t="shared" si="1"/>
        <v>0</v>
      </c>
    </row>
    <row r="10" spans="1:28" ht="26.25" customHeight="1" x14ac:dyDescent="0.15">
      <c r="A10" s="49">
        <v>6</v>
      </c>
      <c r="B10" s="59" t="s">
        <v>89</v>
      </c>
      <c r="C10" s="84"/>
      <c r="D10" s="79" t="s">
        <v>90</v>
      </c>
      <c r="E10" s="84"/>
      <c r="F10" s="54" t="s">
        <v>87</v>
      </c>
      <c r="G10" s="141"/>
      <c r="H10" s="142"/>
      <c r="I10" s="66"/>
      <c r="J10" s="67"/>
      <c r="K10" s="67"/>
      <c r="L10" s="67"/>
      <c r="M10" s="67"/>
      <c r="N10" s="67"/>
      <c r="O10" s="67"/>
      <c r="P10" s="67"/>
      <c r="Q10" s="67"/>
      <c r="R10" s="67"/>
      <c r="S10" s="67"/>
      <c r="T10" s="67"/>
      <c r="U10" s="67"/>
      <c r="V10" s="68">
        <f t="shared" si="2"/>
        <v>0</v>
      </c>
      <c r="W10" s="66"/>
      <c r="X10" s="67"/>
      <c r="Y10" s="67"/>
      <c r="Z10" s="67"/>
      <c r="AA10" s="69">
        <f t="shared" si="0"/>
        <v>0</v>
      </c>
      <c r="AB10" s="69">
        <f t="shared" si="1"/>
        <v>0</v>
      </c>
    </row>
    <row r="11" spans="1:28" ht="26.25" customHeight="1" x14ac:dyDescent="0.15">
      <c r="A11" s="49">
        <v>7</v>
      </c>
      <c r="B11" s="59" t="s">
        <v>89</v>
      </c>
      <c r="C11" s="84"/>
      <c r="D11" s="79" t="s">
        <v>90</v>
      </c>
      <c r="E11" s="84"/>
      <c r="F11" s="54" t="s">
        <v>87</v>
      </c>
      <c r="G11" s="141"/>
      <c r="H11" s="142"/>
      <c r="I11" s="66"/>
      <c r="J11" s="67"/>
      <c r="K11" s="67"/>
      <c r="L11" s="67"/>
      <c r="M11" s="67"/>
      <c r="N11" s="67"/>
      <c r="O11" s="67"/>
      <c r="P11" s="67"/>
      <c r="Q11" s="67"/>
      <c r="R11" s="67"/>
      <c r="S11" s="67"/>
      <c r="T11" s="67"/>
      <c r="U11" s="67"/>
      <c r="V11" s="68">
        <f t="shared" si="2"/>
        <v>0</v>
      </c>
      <c r="W11" s="66"/>
      <c r="X11" s="67"/>
      <c r="Y11" s="67"/>
      <c r="Z11" s="67"/>
      <c r="AA11" s="69">
        <f t="shared" si="0"/>
        <v>0</v>
      </c>
      <c r="AB11" s="69">
        <f t="shared" si="1"/>
        <v>0</v>
      </c>
    </row>
    <row r="12" spans="1:28" ht="26.25" customHeight="1" x14ac:dyDescent="0.15">
      <c r="A12" s="49">
        <v>8</v>
      </c>
      <c r="B12" s="59" t="s">
        <v>89</v>
      </c>
      <c r="C12" s="84"/>
      <c r="D12" s="79" t="s">
        <v>90</v>
      </c>
      <c r="E12" s="84"/>
      <c r="F12" s="54" t="s">
        <v>87</v>
      </c>
      <c r="G12" s="141"/>
      <c r="H12" s="142"/>
      <c r="I12" s="66"/>
      <c r="J12" s="67"/>
      <c r="K12" s="67"/>
      <c r="L12" s="67"/>
      <c r="M12" s="67"/>
      <c r="N12" s="67"/>
      <c r="O12" s="67"/>
      <c r="P12" s="67"/>
      <c r="Q12" s="67"/>
      <c r="R12" s="67"/>
      <c r="S12" s="67"/>
      <c r="T12" s="67"/>
      <c r="U12" s="67"/>
      <c r="V12" s="68">
        <f t="shared" si="2"/>
        <v>0</v>
      </c>
      <c r="W12" s="66"/>
      <c r="X12" s="67"/>
      <c r="Y12" s="67"/>
      <c r="Z12" s="67"/>
      <c r="AA12" s="69">
        <f t="shared" si="0"/>
        <v>0</v>
      </c>
      <c r="AB12" s="69">
        <f t="shared" si="1"/>
        <v>0</v>
      </c>
    </row>
    <row r="13" spans="1:28" ht="26.25" customHeight="1" x14ac:dyDescent="0.15">
      <c r="A13" s="49">
        <v>9</v>
      </c>
      <c r="B13" s="59" t="s">
        <v>89</v>
      </c>
      <c r="C13" s="84"/>
      <c r="D13" s="79" t="s">
        <v>90</v>
      </c>
      <c r="E13" s="84"/>
      <c r="F13" s="54" t="s">
        <v>87</v>
      </c>
      <c r="G13" s="141"/>
      <c r="H13" s="142"/>
      <c r="I13" s="66"/>
      <c r="J13" s="67"/>
      <c r="K13" s="67"/>
      <c r="L13" s="67"/>
      <c r="M13" s="67"/>
      <c r="N13" s="67"/>
      <c r="O13" s="67"/>
      <c r="P13" s="67"/>
      <c r="Q13" s="67"/>
      <c r="R13" s="67"/>
      <c r="S13" s="67"/>
      <c r="T13" s="67"/>
      <c r="U13" s="67"/>
      <c r="V13" s="68">
        <f t="shared" si="2"/>
        <v>0</v>
      </c>
      <c r="W13" s="66"/>
      <c r="X13" s="67"/>
      <c r="Y13" s="67"/>
      <c r="Z13" s="67"/>
      <c r="AA13" s="69">
        <f t="shared" si="0"/>
        <v>0</v>
      </c>
      <c r="AB13" s="69">
        <f t="shared" si="1"/>
        <v>0</v>
      </c>
    </row>
    <row r="14" spans="1:28" ht="26.25" customHeight="1" x14ac:dyDescent="0.15">
      <c r="A14" s="49">
        <v>10</v>
      </c>
      <c r="B14" s="59" t="s">
        <v>89</v>
      </c>
      <c r="C14" s="84"/>
      <c r="D14" s="79" t="s">
        <v>90</v>
      </c>
      <c r="E14" s="84"/>
      <c r="F14" s="54" t="s">
        <v>87</v>
      </c>
      <c r="G14" s="141"/>
      <c r="H14" s="142"/>
      <c r="I14" s="66"/>
      <c r="J14" s="67"/>
      <c r="K14" s="67"/>
      <c r="L14" s="67"/>
      <c r="M14" s="67"/>
      <c r="N14" s="67"/>
      <c r="O14" s="67"/>
      <c r="P14" s="67"/>
      <c r="Q14" s="67"/>
      <c r="R14" s="67"/>
      <c r="S14" s="67"/>
      <c r="T14" s="67"/>
      <c r="U14" s="67"/>
      <c r="V14" s="68">
        <f t="shared" si="2"/>
        <v>0</v>
      </c>
      <c r="W14" s="66"/>
      <c r="X14" s="67"/>
      <c r="Y14" s="67"/>
      <c r="Z14" s="67"/>
      <c r="AA14" s="69">
        <f t="shared" si="0"/>
        <v>0</v>
      </c>
      <c r="AB14" s="69">
        <f t="shared" si="1"/>
        <v>0</v>
      </c>
    </row>
    <row r="15" spans="1:28" ht="26.25" customHeight="1" x14ac:dyDescent="0.15">
      <c r="A15" s="49">
        <v>11</v>
      </c>
      <c r="B15" s="59" t="s">
        <v>89</v>
      </c>
      <c r="C15" s="84"/>
      <c r="D15" s="79" t="s">
        <v>90</v>
      </c>
      <c r="E15" s="84"/>
      <c r="F15" s="54" t="s">
        <v>87</v>
      </c>
      <c r="G15" s="141"/>
      <c r="H15" s="142"/>
      <c r="I15" s="66"/>
      <c r="J15" s="67"/>
      <c r="K15" s="67"/>
      <c r="L15" s="67"/>
      <c r="M15" s="67"/>
      <c r="N15" s="67"/>
      <c r="O15" s="67"/>
      <c r="P15" s="67"/>
      <c r="Q15" s="67"/>
      <c r="R15" s="67"/>
      <c r="S15" s="67"/>
      <c r="T15" s="67"/>
      <c r="U15" s="67"/>
      <c r="V15" s="68">
        <f t="shared" si="2"/>
        <v>0</v>
      </c>
      <c r="W15" s="66"/>
      <c r="X15" s="67"/>
      <c r="Y15" s="67"/>
      <c r="Z15" s="67"/>
      <c r="AA15" s="69">
        <f t="shared" si="0"/>
        <v>0</v>
      </c>
      <c r="AB15" s="69">
        <f t="shared" si="1"/>
        <v>0</v>
      </c>
    </row>
    <row r="16" spans="1:28" ht="26.25" customHeight="1" x14ac:dyDescent="0.15">
      <c r="A16" s="49">
        <v>12</v>
      </c>
      <c r="B16" s="59" t="s">
        <v>89</v>
      </c>
      <c r="C16" s="84"/>
      <c r="D16" s="79" t="s">
        <v>90</v>
      </c>
      <c r="E16" s="84"/>
      <c r="F16" s="54" t="s">
        <v>87</v>
      </c>
      <c r="G16" s="141"/>
      <c r="H16" s="142"/>
      <c r="I16" s="66"/>
      <c r="J16" s="67"/>
      <c r="K16" s="67"/>
      <c r="L16" s="67"/>
      <c r="M16" s="67"/>
      <c r="N16" s="67"/>
      <c r="O16" s="67"/>
      <c r="P16" s="67"/>
      <c r="Q16" s="67"/>
      <c r="R16" s="67"/>
      <c r="S16" s="67"/>
      <c r="T16" s="67"/>
      <c r="U16" s="67"/>
      <c r="V16" s="68">
        <f t="shared" si="2"/>
        <v>0</v>
      </c>
      <c r="W16" s="66"/>
      <c r="X16" s="67"/>
      <c r="Y16" s="67"/>
      <c r="Z16" s="67"/>
      <c r="AA16" s="69">
        <f t="shared" si="0"/>
        <v>0</v>
      </c>
      <c r="AB16" s="69">
        <f t="shared" si="1"/>
        <v>0</v>
      </c>
    </row>
    <row r="17" spans="1:28" ht="26.25" customHeight="1" x14ac:dyDescent="0.15">
      <c r="A17" s="49">
        <v>13</v>
      </c>
      <c r="B17" s="59" t="s">
        <v>89</v>
      </c>
      <c r="C17" s="84"/>
      <c r="D17" s="79" t="s">
        <v>90</v>
      </c>
      <c r="E17" s="84"/>
      <c r="F17" s="54" t="s">
        <v>87</v>
      </c>
      <c r="G17" s="141"/>
      <c r="H17" s="142"/>
      <c r="I17" s="66"/>
      <c r="J17" s="67"/>
      <c r="K17" s="67"/>
      <c r="L17" s="67"/>
      <c r="M17" s="67"/>
      <c r="N17" s="67"/>
      <c r="O17" s="67"/>
      <c r="P17" s="67"/>
      <c r="Q17" s="67"/>
      <c r="R17" s="67"/>
      <c r="S17" s="67"/>
      <c r="T17" s="67"/>
      <c r="U17" s="67"/>
      <c r="V17" s="68">
        <f t="shared" si="2"/>
        <v>0</v>
      </c>
      <c r="W17" s="66"/>
      <c r="X17" s="67"/>
      <c r="Y17" s="67"/>
      <c r="Z17" s="67"/>
      <c r="AA17" s="69">
        <f t="shared" si="0"/>
        <v>0</v>
      </c>
      <c r="AB17" s="69">
        <f t="shared" si="1"/>
        <v>0</v>
      </c>
    </row>
    <row r="18" spans="1:28" ht="26.25" customHeight="1" x14ac:dyDescent="0.15">
      <c r="A18" s="49">
        <v>14</v>
      </c>
      <c r="B18" s="59" t="s">
        <v>89</v>
      </c>
      <c r="C18" s="84"/>
      <c r="D18" s="79" t="s">
        <v>90</v>
      </c>
      <c r="E18" s="84"/>
      <c r="F18" s="54" t="s">
        <v>87</v>
      </c>
      <c r="G18" s="141"/>
      <c r="H18" s="142"/>
      <c r="I18" s="66"/>
      <c r="J18" s="67"/>
      <c r="K18" s="67"/>
      <c r="L18" s="67"/>
      <c r="M18" s="67"/>
      <c r="N18" s="67"/>
      <c r="O18" s="67"/>
      <c r="P18" s="67"/>
      <c r="Q18" s="67"/>
      <c r="R18" s="67"/>
      <c r="S18" s="67"/>
      <c r="T18" s="67"/>
      <c r="U18" s="67"/>
      <c r="V18" s="68">
        <f t="shared" si="2"/>
        <v>0</v>
      </c>
      <c r="W18" s="66"/>
      <c r="X18" s="67"/>
      <c r="Y18" s="67"/>
      <c r="Z18" s="67"/>
      <c r="AA18" s="69">
        <f t="shared" si="0"/>
        <v>0</v>
      </c>
      <c r="AB18" s="69">
        <f t="shared" si="1"/>
        <v>0</v>
      </c>
    </row>
    <row r="19" spans="1:28" ht="26.25" customHeight="1" x14ac:dyDescent="0.15">
      <c r="A19" s="49">
        <v>15</v>
      </c>
      <c r="B19" s="59" t="s">
        <v>89</v>
      </c>
      <c r="C19" s="84"/>
      <c r="D19" s="79" t="s">
        <v>90</v>
      </c>
      <c r="E19" s="84"/>
      <c r="F19" s="54" t="s">
        <v>87</v>
      </c>
      <c r="G19" s="141"/>
      <c r="H19" s="142"/>
      <c r="I19" s="66"/>
      <c r="J19" s="67"/>
      <c r="K19" s="67"/>
      <c r="L19" s="67"/>
      <c r="M19" s="67"/>
      <c r="N19" s="67"/>
      <c r="O19" s="67"/>
      <c r="P19" s="67"/>
      <c r="Q19" s="67"/>
      <c r="R19" s="67"/>
      <c r="S19" s="67"/>
      <c r="T19" s="67"/>
      <c r="U19" s="67"/>
      <c r="V19" s="68">
        <f t="shared" si="2"/>
        <v>0</v>
      </c>
      <c r="W19" s="66"/>
      <c r="X19" s="67"/>
      <c r="Y19" s="67"/>
      <c r="Z19" s="67"/>
      <c r="AA19" s="69">
        <f t="shared" si="0"/>
        <v>0</v>
      </c>
      <c r="AB19" s="69">
        <f t="shared" si="1"/>
        <v>0</v>
      </c>
    </row>
    <row r="20" spans="1:28" ht="26.25" customHeight="1" x14ac:dyDescent="0.15">
      <c r="A20" s="49">
        <v>16</v>
      </c>
      <c r="B20" s="59" t="s">
        <v>89</v>
      </c>
      <c r="C20" s="84"/>
      <c r="D20" s="79" t="s">
        <v>90</v>
      </c>
      <c r="E20" s="84"/>
      <c r="F20" s="54" t="s">
        <v>87</v>
      </c>
      <c r="G20" s="141"/>
      <c r="H20" s="142"/>
      <c r="I20" s="66"/>
      <c r="J20" s="67"/>
      <c r="K20" s="67"/>
      <c r="L20" s="67"/>
      <c r="M20" s="67"/>
      <c r="N20" s="67"/>
      <c r="O20" s="67"/>
      <c r="P20" s="67"/>
      <c r="Q20" s="67"/>
      <c r="R20" s="67"/>
      <c r="S20" s="67"/>
      <c r="T20" s="67"/>
      <c r="U20" s="67"/>
      <c r="V20" s="68">
        <f t="shared" si="2"/>
        <v>0</v>
      </c>
      <c r="W20" s="66"/>
      <c r="X20" s="67"/>
      <c r="Y20" s="67"/>
      <c r="Z20" s="67"/>
      <c r="AA20" s="69">
        <f t="shared" si="0"/>
        <v>0</v>
      </c>
      <c r="AB20" s="69">
        <f t="shared" si="1"/>
        <v>0</v>
      </c>
    </row>
    <row r="21" spans="1:28" ht="26.25" customHeight="1" x14ac:dyDescent="0.15">
      <c r="A21" s="49">
        <v>17</v>
      </c>
      <c r="B21" s="59" t="s">
        <v>89</v>
      </c>
      <c r="C21" s="84"/>
      <c r="D21" s="79" t="s">
        <v>90</v>
      </c>
      <c r="E21" s="84"/>
      <c r="F21" s="54" t="s">
        <v>87</v>
      </c>
      <c r="G21" s="141"/>
      <c r="H21" s="142"/>
      <c r="I21" s="66"/>
      <c r="J21" s="67"/>
      <c r="K21" s="67"/>
      <c r="L21" s="67"/>
      <c r="M21" s="67"/>
      <c r="N21" s="67"/>
      <c r="O21" s="67"/>
      <c r="P21" s="67"/>
      <c r="Q21" s="67"/>
      <c r="R21" s="67"/>
      <c r="S21" s="67"/>
      <c r="T21" s="67"/>
      <c r="U21" s="67"/>
      <c r="V21" s="68">
        <f t="shared" si="2"/>
        <v>0</v>
      </c>
      <c r="W21" s="66"/>
      <c r="X21" s="67"/>
      <c r="Y21" s="67"/>
      <c r="Z21" s="67"/>
      <c r="AA21" s="69">
        <f t="shared" si="0"/>
        <v>0</v>
      </c>
      <c r="AB21" s="69">
        <f t="shared" si="1"/>
        <v>0</v>
      </c>
    </row>
    <row r="22" spans="1:28" ht="26.25" customHeight="1" x14ac:dyDescent="0.15">
      <c r="A22" s="49">
        <v>18</v>
      </c>
      <c r="B22" s="59" t="s">
        <v>89</v>
      </c>
      <c r="C22" s="84"/>
      <c r="D22" s="79" t="s">
        <v>90</v>
      </c>
      <c r="E22" s="84"/>
      <c r="F22" s="54" t="s">
        <v>87</v>
      </c>
      <c r="G22" s="141"/>
      <c r="H22" s="142"/>
      <c r="I22" s="66"/>
      <c r="J22" s="67"/>
      <c r="K22" s="67"/>
      <c r="L22" s="67"/>
      <c r="M22" s="67"/>
      <c r="N22" s="67"/>
      <c r="O22" s="67"/>
      <c r="P22" s="67"/>
      <c r="Q22" s="67"/>
      <c r="R22" s="67"/>
      <c r="S22" s="67"/>
      <c r="T22" s="67"/>
      <c r="U22" s="67"/>
      <c r="V22" s="68">
        <f t="shared" si="2"/>
        <v>0</v>
      </c>
      <c r="W22" s="66"/>
      <c r="X22" s="67"/>
      <c r="Y22" s="67"/>
      <c r="Z22" s="67"/>
      <c r="AA22" s="69">
        <f t="shared" si="0"/>
        <v>0</v>
      </c>
      <c r="AB22" s="69">
        <f t="shared" si="1"/>
        <v>0</v>
      </c>
    </row>
    <row r="23" spans="1:28" ht="26.25" customHeight="1" x14ac:dyDescent="0.15">
      <c r="A23" s="49">
        <v>19</v>
      </c>
      <c r="B23" s="59" t="s">
        <v>89</v>
      </c>
      <c r="C23" s="84"/>
      <c r="D23" s="79" t="s">
        <v>90</v>
      </c>
      <c r="E23" s="84"/>
      <c r="F23" s="54" t="s">
        <v>87</v>
      </c>
      <c r="G23" s="141"/>
      <c r="H23" s="142"/>
      <c r="I23" s="66"/>
      <c r="J23" s="67"/>
      <c r="K23" s="67"/>
      <c r="L23" s="67"/>
      <c r="M23" s="67"/>
      <c r="N23" s="67"/>
      <c r="O23" s="67"/>
      <c r="P23" s="67"/>
      <c r="Q23" s="67"/>
      <c r="R23" s="67"/>
      <c r="S23" s="67"/>
      <c r="T23" s="67"/>
      <c r="U23" s="67"/>
      <c r="V23" s="68">
        <f t="shared" si="2"/>
        <v>0</v>
      </c>
      <c r="W23" s="66"/>
      <c r="X23" s="67"/>
      <c r="Y23" s="67"/>
      <c r="Z23" s="67"/>
      <c r="AA23" s="69">
        <f t="shared" si="0"/>
        <v>0</v>
      </c>
      <c r="AB23" s="69">
        <f t="shared" si="1"/>
        <v>0</v>
      </c>
    </row>
    <row r="24" spans="1:28" ht="26.25" customHeight="1" x14ac:dyDescent="0.15">
      <c r="A24" s="49">
        <v>20</v>
      </c>
      <c r="B24" s="59" t="s">
        <v>89</v>
      </c>
      <c r="C24" s="84"/>
      <c r="D24" s="79" t="s">
        <v>90</v>
      </c>
      <c r="E24" s="84"/>
      <c r="F24" s="54" t="s">
        <v>87</v>
      </c>
      <c r="G24" s="141"/>
      <c r="H24" s="142"/>
      <c r="I24" s="66"/>
      <c r="J24" s="67"/>
      <c r="K24" s="67"/>
      <c r="L24" s="67"/>
      <c r="M24" s="67"/>
      <c r="N24" s="67"/>
      <c r="O24" s="67"/>
      <c r="P24" s="67"/>
      <c r="Q24" s="67"/>
      <c r="R24" s="67"/>
      <c r="S24" s="67"/>
      <c r="T24" s="67"/>
      <c r="U24" s="67"/>
      <c r="V24" s="68">
        <f t="shared" si="2"/>
        <v>0</v>
      </c>
      <c r="W24" s="66"/>
      <c r="X24" s="67"/>
      <c r="Y24" s="67"/>
      <c r="Z24" s="67"/>
      <c r="AA24" s="69">
        <f t="shared" si="0"/>
        <v>0</v>
      </c>
      <c r="AB24" s="69">
        <f t="shared" si="1"/>
        <v>0</v>
      </c>
    </row>
    <row r="25" spans="1:28" ht="26.25" customHeight="1" x14ac:dyDescent="0.15">
      <c r="A25" s="49">
        <v>21</v>
      </c>
      <c r="B25" s="59" t="s">
        <v>89</v>
      </c>
      <c r="C25" s="84"/>
      <c r="D25" s="79" t="s">
        <v>90</v>
      </c>
      <c r="E25" s="84"/>
      <c r="F25" s="54" t="s">
        <v>87</v>
      </c>
      <c r="G25" s="141"/>
      <c r="H25" s="142"/>
      <c r="I25" s="66"/>
      <c r="J25" s="67"/>
      <c r="K25" s="67"/>
      <c r="L25" s="67"/>
      <c r="M25" s="67"/>
      <c r="N25" s="67"/>
      <c r="O25" s="67"/>
      <c r="P25" s="67"/>
      <c r="Q25" s="67"/>
      <c r="R25" s="67"/>
      <c r="S25" s="67"/>
      <c r="T25" s="67"/>
      <c r="U25" s="67"/>
      <c r="V25" s="68">
        <f t="shared" si="2"/>
        <v>0</v>
      </c>
      <c r="W25" s="66"/>
      <c r="X25" s="67"/>
      <c r="Y25" s="67"/>
      <c r="Z25" s="67"/>
      <c r="AA25" s="69">
        <f t="shared" si="0"/>
        <v>0</v>
      </c>
      <c r="AB25" s="69">
        <f t="shared" si="1"/>
        <v>0</v>
      </c>
    </row>
    <row r="26" spans="1:28" ht="26.25" customHeight="1" x14ac:dyDescent="0.15">
      <c r="A26" s="49">
        <v>22</v>
      </c>
      <c r="B26" s="59" t="s">
        <v>89</v>
      </c>
      <c r="C26" s="84"/>
      <c r="D26" s="79" t="s">
        <v>90</v>
      </c>
      <c r="E26" s="84"/>
      <c r="F26" s="54" t="s">
        <v>87</v>
      </c>
      <c r="G26" s="141"/>
      <c r="H26" s="142"/>
      <c r="I26" s="66"/>
      <c r="J26" s="67"/>
      <c r="K26" s="67"/>
      <c r="L26" s="67"/>
      <c r="M26" s="67"/>
      <c r="N26" s="67"/>
      <c r="O26" s="67"/>
      <c r="P26" s="67"/>
      <c r="Q26" s="67"/>
      <c r="R26" s="67"/>
      <c r="S26" s="67"/>
      <c r="T26" s="67"/>
      <c r="U26" s="67"/>
      <c r="V26" s="68">
        <f t="shared" si="2"/>
        <v>0</v>
      </c>
      <c r="W26" s="66"/>
      <c r="X26" s="67"/>
      <c r="Y26" s="67"/>
      <c r="Z26" s="67"/>
      <c r="AA26" s="69">
        <f t="shared" si="0"/>
        <v>0</v>
      </c>
      <c r="AB26" s="69">
        <f t="shared" si="1"/>
        <v>0</v>
      </c>
    </row>
    <row r="27" spans="1:28" ht="26.25" customHeight="1" x14ac:dyDescent="0.15">
      <c r="A27" s="49">
        <v>23</v>
      </c>
      <c r="B27" s="59" t="s">
        <v>89</v>
      </c>
      <c r="C27" s="84"/>
      <c r="D27" s="79" t="s">
        <v>90</v>
      </c>
      <c r="E27" s="84"/>
      <c r="F27" s="54" t="s">
        <v>87</v>
      </c>
      <c r="G27" s="141"/>
      <c r="H27" s="142"/>
      <c r="I27" s="66"/>
      <c r="J27" s="67"/>
      <c r="K27" s="67"/>
      <c r="L27" s="67"/>
      <c r="M27" s="67"/>
      <c r="N27" s="67"/>
      <c r="O27" s="67"/>
      <c r="P27" s="67"/>
      <c r="Q27" s="67"/>
      <c r="R27" s="67"/>
      <c r="S27" s="67"/>
      <c r="T27" s="67"/>
      <c r="U27" s="67"/>
      <c r="V27" s="68">
        <f t="shared" si="2"/>
        <v>0</v>
      </c>
      <c r="W27" s="66"/>
      <c r="X27" s="67"/>
      <c r="Y27" s="67"/>
      <c r="Z27" s="67"/>
      <c r="AA27" s="69">
        <f t="shared" si="0"/>
        <v>0</v>
      </c>
      <c r="AB27" s="69">
        <f t="shared" si="1"/>
        <v>0</v>
      </c>
    </row>
    <row r="28" spans="1:28" ht="26.25" customHeight="1" x14ac:dyDescent="0.15">
      <c r="A28" s="49">
        <v>24</v>
      </c>
      <c r="B28" s="59" t="s">
        <v>89</v>
      </c>
      <c r="C28" s="84"/>
      <c r="D28" s="79" t="s">
        <v>90</v>
      </c>
      <c r="E28" s="84"/>
      <c r="F28" s="54" t="s">
        <v>87</v>
      </c>
      <c r="G28" s="141"/>
      <c r="H28" s="142"/>
      <c r="I28" s="66"/>
      <c r="J28" s="67"/>
      <c r="K28" s="67"/>
      <c r="L28" s="67"/>
      <c r="M28" s="67"/>
      <c r="N28" s="67"/>
      <c r="O28" s="67"/>
      <c r="P28" s="67"/>
      <c r="Q28" s="67"/>
      <c r="R28" s="67"/>
      <c r="S28" s="67"/>
      <c r="T28" s="67"/>
      <c r="U28" s="67"/>
      <c r="V28" s="68">
        <f t="shared" si="2"/>
        <v>0</v>
      </c>
      <c r="W28" s="66"/>
      <c r="X28" s="67"/>
      <c r="Y28" s="67"/>
      <c r="Z28" s="67"/>
      <c r="AA28" s="69">
        <f t="shared" si="0"/>
        <v>0</v>
      </c>
      <c r="AB28" s="69">
        <f t="shared" si="1"/>
        <v>0</v>
      </c>
    </row>
    <row r="29" spans="1:28" ht="26.25" customHeight="1" thickBot="1" x14ac:dyDescent="0.2">
      <c r="A29" s="50">
        <v>25</v>
      </c>
      <c r="B29" s="61" t="s">
        <v>89</v>
      </c>
      <c r="C29" s="86"/>
      <c r="D29" s="81" t="s">
        <v>90</v>
      </c>
      <c r="E29" s="86"/>
      <c r="F29" s="56" t="s">
        <v>87</v>
      </c>
      <c r="G29" s="168"/>
      <c r="H29" s="169"/>
      <c r="I29" s="70"/>
      <c r="J29" s="71"/>
      <c r="K29" s="71"/>
      <c r="L29" s="71"/>
      <c r="M29" s="71"/>
      <c r="N29" s="71"/>
      <c r="O29" s="71"/>
      <c r="P29" s="71"/>
      <c r="Q29" s="71"/>
      <c r="R29" s="71"/>
      <c r="S29" s="71"/>
      <c r="T29" s="71"/>
      <c r="U29" s="71"/>
      <c r="V29" s="72">
        <f t="shared" si="2"/>
        <v>0</v>
      </c>
      <c r="W29" s="70"/>
      <c r="X29" s="71"/>
      <c r="Y29" s="71"/>
      <c r="Z29" s="71"/>
      <c r="AA29" s="73">
        <f t="shared" si="0"/>
        <v>0</v>
      </c>
      <c r="AB29" s="73">
        <f t="shared" si="1"/>
        <v>0</v>
      </c>
    </row>
    <row r="30" spans="1:28" ht="26.25" customHeight="1" thickTop="1" thickBot="1" x14ac:dyDescent="0.2">
      <c r="A30" s="166" t="s">
        <v>45</v>
      </c>
      <c r="B30" s="167"/>
      <c r="C30" s="167"/>
      <c r="D30" s="167"/>
      <c r="E30" s="167"/>
      <c r="F30" s="167"/>
      <c r="G30" s="167"/>
      <c r="H30" s="167"/>
      <c r="I30" s="74">
        <f t="shared" ref="I30:AB30" si="3">SUM(I5:I29)</f>
        <v>0</v>
      </c>
      <c r="J30" s="75">
        <f t="shared" si="3"/>
        <v>0</v>
      </c>
      <c r="K30" s="75">
        <f t="shared" si="3"/>
        <v>0</v>
      </c>
      <c r="L30" s="75">
        <f t="shared" si="3"/>
        <v>0</v>
      </c>
      <c r="M30" s="75">
        <f t="shared" si="3"/>
        <v>0</v>
      </c>
      <c r="N30" s="75">
        <f t="shared" si="3"/>
        <v>0</v>
      </c>
      <c r="O30" s="75">
        <f t="shared" si="3"/>
        <v>0</v>
      </c>
      <c r="P30" s="75">
        <f t="shared" si="3"/>
        <v>0</v>
      </c>
      <c r="Q30" s="75">
        <f t="shared" si="3"/>
        <v>0</v>
      </c>
      <c r="R30" s="75">
        <f t="shared" si="3"/>
        <v>0</v>
      </c>
      <c r="S30" s="75">
        <f t="shared" si="3"/>
        <v>0</v>
      </c>
      <c r="T30" s="75">
        <f t="shared" si="3"/>
        <v>0</v>
      </c>
      <c r="U30" s="75">
        <f t="shared" si="3"/>
        <v>0</v>
      </c>
      <c r="V30" s="76">
        <f t="shared" si="3"/>
        <v>0</v>
      </c>
      <c r="W30" s="74">
        <f t="shared" si="3"/>
        <v>0</v>
      </c>
      <c r="X30" s="75">
        <f t="shared" si="3"/>
        <v>0</v>
      </c>
      <c r="Y30" s="75">
        <f t="shared" si="3"/>
        <v>0</v>
      </c>
      <c r="Z30" s="75">
        <f t="shared" si="3"/>
        <v>0</v>
      </c>
      <c r="AA30" s="77">
        <f t="shared" si="3"/>
        <v>0</v>
      </c>
      <c r="AB30" s="77">
        <f t="shared" si="3"/>
        <v>0</v>
      </c>
    </row>
    <row r="31" spans="1:28" ht="26.25" customHeight="1" x14ac:dyDescent="0.2">
      <c r="A31" s="149" t="s">
        <v>46</v>
      </c>
      <c r="B31" s="149"/>
      <c r="C31" s="149"/>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row>
    <row r="32" spans="1:28" ht="26.25" customHeight="1" x14ac:dyDescent="0.2">
      <c r="A32" s="149" t="s">
        <v>71</v>
      </c>
      <c r="B32" s="149"/>
      <c r="C32" s="149"/>
      <c r="D32" s="149"/>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row>
    <row r="33" spans="1:28" ht="26.25" customHeight="1" x14ac:dyDescent="0.15">
      <c r="A33" s="147"/>
      <c r="B33" s="147"/>
      <c r="C33" s="147"/>
      <c r="D33" s="147"/>
      <c r="E33" s="147"/>
      <c r="F33" s="147"/>
      <c r="G33" s="147"/>
      <c r="H33" s="147"/>
      <c r="I33" s="148"/>
      <c r="J33" s="148"/>
      <c r="K33" s="148"/>
      <c r="L33" s="148"/>
      <c r="M33" s="148"/>
      <c r="N33" s="148"/>
      <c r="O33" s="148"/>
      <c r="P33" s="148"/>
      <c r="Q33" s="148"/>
      <c r="R33" s="148"/>
      <c r="S33" s="148"/>
      <c r="T33" s="148"/>
      <c r="U33" s="148"/>
      <c r="V33" s="148"/>
      <c r="W33" s="148"/>
      <c r="X33" s="148"/>
      <c r="Y33" s="148"/>
      <c r="Z33" s="148"/>
      <c r="AA33" s="148"/>
      <c r="AB33" s="147"/>
    </row>
  </sheetData>
  <mergeCells count="37">
    <mergeCell ref="A33:AB33"/>
    <mergeCell ref="A31:AB31"/>
    <mergeCell ref="W3:AA3"/>
    <mergeCell ref="I3:V3"/>
    <mergeCell ref="AB3:AB4"/>
    <mergeCell ref="A3:A4"/>
    <mergeCell ref="G20:H20"/>
    <mergeCell ref="G23:H23"/>
    <mergeCell ref="G22:H22"/>
    <mergeCell ref="G21:H21"/>
    <mergeCell ref="B3:H4"/>
    <mergeCell ref="A30:H30"/>
    <mergeCell ref="A32:AB32"/>
    <mergeCell ref="G29:H29"/>
    <mergeCell ref="G28:H28"/>
    <mergeCell ref="G27:H27"/>
    <mergeCell ref="G26:H26"/>
    <mergeCell ref="G25:H25"/>
    <mergeCell ref="G24:H24"/>
    <mergeCell ref="G19:H19"/>
    <mergeCell ref="G7:H7"/>
    <mergeCell ref="G18:H18"/>
    <mergeCell ref="G17:H17"/>
    <mergeCell ref="G16:H16"/>
    <mergeCell ref="G15:H15"/>
    <mergeCell ref="G14:H14"/>
    <mergeCell ref="G13:H13"/>
    <mergeCell ref="G12:H12"/>
    <mergeCell ref="G11:H11"/>
    <mergeCell ref="G10:H10"/>
    <mergeCell ref="G9:H9"/>
    <mergeCell ref="G8:H8"/>
    <mergeCell ref="G6:H6"/>
    <mergeCell ref="G5:H5"/>
    <mergeCell ref="A1:E1"/>
    <mergeCell ref="F1:G1"/>
    <mergeCell ref="H1:O1"/>
  </mergeCells>
  <phoneticPr fontId="1"/>
  <dataValidations count="2">
    <dataValidation imeMode="off" allowBlank="1" showInputMessage="1" showErrorMessage="1" sqref="E2:E65536 C2:C65536 I5:U29 W5:Z29" xr:uid="{00000000-0002-0000-0000-000000000000}"/>
    <dataValidation imeMode="hiragana" allowBlank="1" showInputMessage="1" showErrorMessage="1" sqref="G5:H29 I4:Z4" xr:uid="{00000000-0002-0000-0000-000001000000}"/>
  </dataValidations>
  <printOptions horizontalCentered="1" verticalCentered="1"/>
  <pageMargins left="0.51181102362204722" right="0.31496062992125984" top="0.74803149606299213" bottom="0.55118110236220474" header="0.31496062992125984" footer="0.31496062992125984"/>
  <pageSetup paperSize="8" scale="93" orientation="landscape" r:id="rId1"/>
  <headerFooter>
    <oddHeader>&amp;L　　　　（別紙５）</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3"/>
  <sheetViews>
    <sheetView showZeros="0" tabSelected="1" view="pageBreakPreview" zoomScaleNormal="100" zoomScaleSheetLayoutView="100" workbookViewId="0">
      <selection activeCell="G18" sqref="G18"/>
    </sheetView>
  </sheetViews>
  <sheetFormatPr defaultRowHeight="26.25" customHeight="1" x14ac:dyDescent="0.15"/>
  <cols>
    <col min="1" max="1" width="4" style="9" bestFit="1" customWidth="1"/>
    <col min="2" max="2" width="32.625" style="9" customWidth="1"/>
    <col min="3" max="12" width="8.875" style="11" customWidth="1"/>
    <col min="13" max="15" width="6.875" style="11" customWidth="1"/>
    <col min="16" max="16" width="9.875" style="11" customWidth="1"/>
    <col min="17" max="22" width="8.875" style="11" customWidth="1"/>
    <col min="23" max="23" width="11.125" style="9" customWidth="1"/>
    <col min="24" max="16384" width="9" style="9"/>
  </cols>
  <sheetData>
    <row r="1" spans="1:23" s="7" customFormat="1" ht="26.25" customHeight="1" x14ac:dyDescent="0.15">
      <c r="A1" s="137" t="s">
        <v>110</v>
      </c>
      <c r="B1" s="137"/>
      <c r="C1" s="137"/>
      <c r="D1" s="137"/>
      <c r="E1" s="137"/>
      <c r="F1" s="137"/>
      <c r="G1" s="137"/>
      <c r="H1" s="137"/>
      <c r="I1" s="137"/>
      <c r="J1" s="137"/>
      <c r="K1" s="137"/>
      <c r="L1" s="137"/>
      <c r="M1" s="137"/>
      <c r="N1" s="137"/>
      <c r="O1" s="137"/>
      <c r="P1" s="137"/>
      <c r="Q1" s="137"/>
      <c r="R1" s="137"/>
      <c r="S1" s="137"/>
      <c r="T1" s="137"/>
      <c r="U1" s="137"/>
      <c r="V1" s="137"/>
      <c r="W1" s="138" t="s">
        <v>106</v>
      </c>
    </row>
    <row r="2" spans="1:23" s="7" customFormat="1" ht="26.25" customHeight="1" thickBot="1" x14ac:dyDescent="0.2">
      <c r="A2" s="15"/>
      <c r="B2" s="15"/>
      <c r="C2" s="15"/>
      <c r="D2" s="15"/>
      <c r="E2" s="15"/>
      <c r="F2" s="15"/>
      <c r="G2" s="15"/>
      <c r="H2" s="15"/>
      <c r="I2" s="15"/>
      <c r="J2" s="15"/>
      <c r="K2" s="15"/>
      <c r="L2" s="15"/>
      <c r="M2" s="15"/>
      <c r="N2" s="15"/>
      <c r="O2" s="15"/>
      <c r="P2" s="15"/>
      <c r="Q2" s="15"/>
      <c r="R2" s="15"/>
      <c r="S2" s="15"/>
      <c r="T2" s="15"/>
      <c r="U2" s="88"/>
      <c r="V2" s="15"/>
      <c r="W2" s="15"/>
    </row>
    <row r="3" spans="1:23" ht="26.25" customHeight="1" x14ac:dyDescent="0.15">
      <c r="A3" s="172" t="s">
        <v>44</v>
      </c>
      <c r="B3" s="174" t="s">
        <v>11</v>
      </c>
      <c r="C3" s="153" t="s">
        <v>0</v>
      </c>
      <c r="D3" s="154"/>
      <c r="E3" s="154"/>
      <c r="F3" s="154"/>
      <c r="G3" s="154"/>
      <c r="H3" s="154"/>
      <c r="I3" s="154"/>
      <c r="J3" s="154"/>
      <c r="K3" s="154"/>
      <c r="L3" s="154"/>
      <c r="M3" s="154"/>
      <c r="N3" s="154"/>
      <c r="O3" s="154"/>
      <c r="P3" s="155"/>
      <c r="Q3" s="150" t="s">
        <v>3</v>
      </c>
      <c r="R3" s="151"/>
      <c r="S3" s="151"/>
      <c r="T3" s="151"/>
      <c r="U3" s="176"/>
      <c r="V3" s="152"/>
      <c r="W3" s="156" t="s">
        <v>48</v>
      </c>
    </row>
    <row r="4" spans="1:23" s="10" customFormat="1" ht="26.25" customHeight="1" thickBot="1" x14ac:dyDescent="0.2">
      <c r="A4" s="173"/>
      <c r="B4" s="175"/>
      <c r="C4" s="17" t="s">
        <v>6</v>
      </c>
      <c r="D4" s="16" t="s">
        <v>7</v>
      </c>
      <c r="E4" s="16" t="s">
        <v>1</v>
      </c>
      <c r="F4" s="16" t="s">
        <v>2</v>
      </c>
      <c r="G4" s="16" t="s">
        <v>4</v>
      </c>
      <c r="H4" s="16" t="s">
        <v>5</v>
      </c>
      <c r="I4" s="16" t="s">
        <v>8</v>
      </c>
      <c r="J4" s="16" t="s">
        <v>9</v>
      </c>
      <c r="K4" s="16" t="s">
        <v>12</v>
      </c>
      <c r="L4" s="16" t="s">
        <v>13</v>
      </c>
      <c r="M4" s="140" t="s">
        <v>99</v>
      </c>
      <c r="N4" s="16"/>
      <c r="O4" s="16"/>
      <c r="P4" s="19" t="s">
        <v>10</v>
      </c>
      <c r="Q4" s="17" t="s">
        <v>2</v>
      </c>
      <c r="R4" s="113" t="s">
        <v>94</v>
      </c>
      <c r="S4" s="113" t="s">
        <v>95</v>
      </c>
      <c r="T4" s="113" t="s">
        <v>96</v>
      </c>
      <c r="U4" s="113"/>
      <c r="V4" s="18" t="s">
        <v>10</v>
      </c>
      <c r="W4" s="157"/>
    </row>
    <row r="5" spans="1:23" ht="26.25" customHeight="1" thickTop="1" x14ac:dyDescent="0.15">
      <c r="A5" s="134">
        <v>1</v>
      </c>
      <c r="B5" s="115" t="s">
        <v>50</v>
      </c>
      <c r="C5" s="116"/>
      <c r="D5" s="117"/>
      <c r="E5" s="117"/>
      <c r="F5" s="117">
        <v>2500</v>
      </c>
      <c r="G5" s="117"/>
      <c r="H5" s="117"/>
      <c r="I5" s="117"/>
      <c r="J5" s="117"/>
      <c r="K5" s="117"/>
      <c r="L5" s="117"/>
      <c r="M5" s="117"/>
      <c r="N5" s="117"/>
      <c r="O5" s="117"/>
      <c r="P5" s="118">
        <f t="shared" ref="P5:P29" si="0">SUM(C5:O5)</f>
        <v>2500</v>
      </c>
      <c r="Q5" s="116"/>
      <c r="R5" s="117"/>
      <c r="S5" s="117"/>
      <c r="T5" s="117"/>
      <c r="U5" s="117"/>
      <c r="V5" s="119">
        <f t="shared" ref="V5:V29" si="1">SUM(Q5:T5)</f>
        <v>0</v>
      </c>
      <c r="W5" s="119">
        <f t="shared" ref="W5:W29" si="2">SUM(P5+V5)</f>
        <v>2500</v>
      </c>
    </row>
    <row r="6" spans="1:23" ht="26.25" customHeight="1" x14ac:dyDescent="0.15">
      <c r="A6" s="135">
        <v>2</v>
      </c>
      <c r="B6" s="120" t="s">
        <v>68</v>
      </c>
      <c r="C6" s="121"/>
      <c r="D6" s="122"/>
      <c r="E6" s="122">
        <v>6800</v>
      </c>
      <c r="F6" s="122"/>
      <c r="G6" s="122"/>
      <c r="H6" s="122"/>
      <c r="I6" s="122"/>
      <c r="J6" s="122"/>
      <c r="K6" s="122"/>
      <c r="L6" s="122"/>
      <c r="M6" s="122"/>
      <c r="N6" s="122"/>
      <c r="O6" s="122"/>
      <c r="P6" s="123">
        <f t="shared" si="0"/>
        <v>6800</v>
      </c>
      <c r="Q6" s="121">
        <v>35000</v>
      </c>
      <c r="R6" s="122"/>
      <c r="S6" s="122"/>
      <c r="T6" s="122"/>
      <c r="U6" s="122"/>
      <c r="V6" s="124">
        <f t="shared" si="1"/>
        <v>35000</v>
      </c>
      <c r="W6" s="124">
        <f t="shared" si="2"/>
        <v>41800</v>
      </c>
    </row>
    <row r="7" spans="1:23" ht="26.25" customHeight="1" x14ac:dyDescent="0.15">
      <c r="A7" s="135">
        <v>3</v>
      </c>
      <c r="B7" s="120" t="s">
        <v>51</v>
      </c>
      <c r="C7" s="121"/>
      <c r="D7" s="122"/>
      <c r="E7" s="122"/>
      <c r="F7" s="122">
        <v>1100</v>
      </c>
      <c r="G7" s="122"/>
      <c r="H7" s="122"/>
      <c r="I7" s="122"/>
      <c r="J7" s="122"/>
      <c r="K7" s="122"/>
      <c r="L7" s="122"/>
      <c r="M7" s="122"/>
      <c r="N7" s="122"/>
      <c r="O7" s="122"/>
      <c r="P7" s="123">
        <f t="shared" si="0"/>
        <v>1100</v>
      </c>
      <c r="Q7" s="121"/>
      <c r="R7" s="122"/>
      <c r="S7" s="122"/>
      <c r="T7" s="122"/>
      <c r="U7" s="122"/>
      <c r="V7" s="124">
        <f t="shared" si="1"/>
        <v>0</v>
      </c>
      <c r="W7" s="124">
        <f t="shared" si="2"/>
        <v>1100</v>
      </c>
    </row>
    <row r="8" spans="1:23" ht="26.25" customHeight="1" x14ac:dyDescent="0.15">
      <c r="A8" s="135">
        <v>4</v>
      </c>
      <c r="B8" s="120" t="s">
        <v>54</v>
      </c>
      <c r="C8" s="121"/>
      <c r="D8" s="122"/>
      <c r="E8" s="122"/>
      <c r="F8" s="122">
        <v>860</v>
      </c>
      <c r="G8" s="122"/>
      <c r="H8" s="122"/>
      <c r="I8" s="122"/>
      <c r="J8" s="122"/>
      <c r="K8" s="122"/>
      <c r="L8" s="122"/>
      <c r="M8" s="122"/>
      <c r="N8" s="122"/>
      <c r="O8" s="122"/>
      <c r="P8" s="123">
        <f t="shared" si="0"/>
        <v>860</v>
      </c>
      <c r="Q8" s="121"/>
      <c r="R8" s="122"/>
      <c r="S8" s="122"/>
      <c r="T8" s="122"/>
      <c r="U8" s="122"/>
      <c r="V8" s="124">
        <f t="shared" si="1"/>
        <v>0</v>
      </c>
      <c r="W8" s="124">
        <f t="shared" si="2"/>
        <v>860</v>
      </c>
    </row>
    <row r="9" spans="1:23" ht="26.25" customHeight="1" x14ac:dyDescent="0.15">
      <c r="A9" s="135">
        <v>5</v>
      </c>
      <c r="B9" s="120" t="s">
        <v>52</v>
      </c>
      <c r="C9" s="121"/>
      <c r="D9" s="122"/>
      <c r="E9" s="122">
        <v>15600</v>
      </c>
      <c r="F9" s="122"/>
      <c r="G9" s="122">
        <v>1200</v>
      </c>
      <c r="H9" s="122"/>
      <c r="I9" s="122"/>
      <c r="J9" s="122">
        <v>45000</v>
      </c>
      <c r="K9" s="122">
        <v>12000</v>
      </c>
      <c r="L9" s="122"/>
      <c r="M9" s="122"/>
      <c r="N9" s="122"/>
      <c r="O9" s="122"/>
      <c r="P9" s="123">
        <f t="shared" si="0"/>
        <v>73800</v>
      </c>
      <c r="Q9" s="121">
        <v>35000</v>
      </c>
      <c r="R9" s="122"/>
      <c r="S9" s="122"/>
      <c r="T9" s="122"/>
      <c r="U9" s="122"/>
      <c r="V9" s="124">
        <f t="shared" si="1"/>
        <v>35000</v>
      </c>
      <c r="W9" s="124">
        <f t="shared" si="2"/>
        <v>108800</v>
      </c>
    </row>
    <row r="10" spans="1:23" ht="26.25" customHeight="1" x14ac:dyDescent="0.15">
      <c r="A10" s="135">
        <v>6</v>
      </c>
      <c r="B10" s="120" t="s">
        <v>53</v>
      </c>
      <c r="C10" s="121"/>
      <c r="D10" s="122"/>
      <c r="E10" s="122">
        <v>2600</v>
      </c>
      <c r="F10" s="122">
        <v>3180</v>
      </c>
      <c r="G10" s="122"/>
      <c r="H10" s="122"/>
      <c r="I10" s="122">
        <v>6000</v>
      </c>
      <c r="J10" s="122"/>
      <c r="K10" s="122"/>
      <c r="L10" s="122"/>
      <c r="M10" s="122"/>
      <c r="N10" s="122"/>
      <c r="O10" s="122"/>
      <c r="P10" s="123">
        <f t="shared" si="0"/>
        <v>11780</v>
      </c>
      <c r="Q10" s="121"/>
      <c r="R10" s="122"/>
      <c r="S10" s="122"/>
      <c r="T10" s="122"/>
      <c r="U10" s="122"/>
      <c r="V10" s="124">
        <f t="shared" si="1"/>
        <v>0</v>
      </c>
      <c r="W10" s="124">
        <f t="shared" si="2"/>
        <v>11780</v>
      </c>
    </row>
    <row r="11" spans="1:23" ht="26.25" customHeight="1" x14ac:dyDescent="0.15">
      <c r="A11" s="135">
        <v>7</v>
      </c>
      <c r="B11" s="120" t="s">
        <v>55</v>
      </c>
      <c r="C11" s="121"/>
      <c r="D11" s="122"/>
      <c r="E11" s="122"/>
      <c r="F11" s="122">
        <v>860</v>
      </c>
      <c r="G11" s="122"/>
      <c r="H11" s="122"/>
      <c r="I11" s="122"/>
      <c r="J11" s="122"/>
      <c r="K11" s="122"/>
      <c r="L11" s="122"/>
      <c r="M11" s="122"/>
      <c r="N11" s="122"/>
      <c r="O11" s="122"/>
      <c r="P11" s="123">
        <f t="shared" si="0"/>
        <v>860</v>
      </c>
      <c r="Q11" s="121"/>
      <c r="R11" s="122"/>
      <c r="S11" s="122"/>
      <c r="T11" s="122"/>
      <c r="U11" s="122"/>
      <c r="V11" s="124">
        <f t="shared" si="1"/>
        <v>0</v>
      </c>
      <c r="W11" s="124">
        <f t="shared" si="2"/>
        <v>860</v>
      </c>
    </row>
    <row r="12" spans="1:23" ht="26.25" customHeight="1" x14ac:dyDescent="0.15">
      <c r="A12" s="135">
        <v>8</v>
      </c>
      <c r="B12" s="120" t="s">
        <v>56</v>
      </c>
      <c r="C12" s="121"/>
      <c r="D12" s="122"/>
      <c r="E12" s="122"/>
      <c r="F12" s="122">
        <v>1100</v>
      </c>
      <c r="G12" s="122"/>
      <c r="H12" s="122"/>
      <c r="I12" s="122"/>
      <c r="J12" s="122"/>
      <c r="K12" s="122"/>
      <c r="L12" s="122"/>
      <c r="M12" s="122"/>
      <c r="N12" s="122"/>
      <c r="O12" s="122"/>
      <c r="P12" s="123">
        <f t="shared" si="0"/>
        <v>1100</v>
      </c>
      <c r="Q12" s="121"/>
      <c r="R12" s="122"/>
      <c r="S12" s="122"/>
      <c r="T12" s="122"/>
      <c r="U12" s="122"/>
      <c r="V12" s="124">
        <f t="shared" si="1"/>
        <v>0</v>
      </c>
      <c r="W12" s="124">
        <f t="shared" si="2"/>
        <v>1100</v>
      </c>
    </row>
    <row r="13" spans="1:23" ht="26.25" customHeight="1" x14ac:dyDescent="0.15">
      <c r="A13" s="135">
        <v>9</v>
      </c>
      <c r="B13" s="120" t="s">
        <v>67</v>
      </c>
      <c r="C13" s="121"/>
      <c r="D13" s="122"/>
      <c r="E13" s="122">
        <v>26000</v>
      </c>
      <c r="F13" s="122">
        <v>5600</v>
      </c>
      <c r="G13" s="122">
        <v>11200</v>
      </c>
      <c r="H13" s="122"/>
      <c r="I13" s="122"/>
      <c r="J13" s="122">
        <v>2600</v>
      </c>
      <c r="K13" s="122"/>
      <c r="L13" s="122"/>
      <c r="M13" s="122"/>
      <c r="N13" s="122"/>
      <c r="O13" s="122"/>
      <c r="P13" s="123">
        <f t="shared" si="0"/>
        <v>45400</v>
      </c>
      <c r="Q13" s="121">
        <v>16200</v>
      </c>
      <c r="R13" s="122"/>
      <c r="S13" s="122"/>
      <c r="T13" s="122"/>
      <c r="U13" s="122"/>
      <c r="V13" s="124">
        <f t="shared" si="1"/>
        <v>16200</v>
      </c>
      <c r="W13" s="124">
        <f t="shared" si="2"/>
        <v>61600</v>
      </c>
    </row>
    <row r="14" spans="1:23" ht="26.25" customHeight="1" x14ac:dyDescent="0.15">
      <c r="A14" s="135">
        <v>10</v>
      </c>
      <c r="B14" s="120" t="s">
        <v>57</v>
      </c>
      <c r="C14" s="121"/>
      <c r="D14" s="122"/>
      <c r="E14" s="122"/>
      <c r="F14" s="122">
        <v>860</v>
      </c>
      <c r="G14" s="122"/>
      <c r="H14" s="122"/>
      <c r="I14" s="122"/>
      <c r="J14" s="122"/>
      <c r="K14" s="122"/>
      <c r="L14" s="122"/>
      <c r="M14" s="122"/>
      <c r="N14" s="122"/>
      <c r="O14" s="122"/>
      <c r="P14" s="123">
        <f t="shared" si="0"/>
        <v>860</v>
      </c>
      <c r="Q14" s="121"/>
      <c r="R14" s="122"/>
      <c r="S14" s="122"/>
      <c r="T14" s="122"/>
      <c r="U14" s="122"/>
      <c r="V14" s="124">
        <f t="shared" si="1"/>
        <v>0</v>
      </c>
      <c r="W14" s="124">
        <f t="shared" si="2"/>
        <v>860</v>
      </c>
    </row>
    <row r="15" spans="1:23" ht="26.25" customHeight="1" x14ac:dyDescent="0.15">
      <c r="A15" s="135">
        <v>11</v>
      </c>
      <c r="B15" s="120" t="s">
        <v>59</v>
      </c>
      <c r="C15" s="121"/>
      <c r="D15" s="122"/>
      <c r="E15" s="122">
        <v>25600</v>
      </c>
      <c r="F15" s="122"/>
      <c r="G15" s="122">
        <v>2600</v>
      </c>
      <c r="H15" s="122">
        <v>600</v>
      </c>
      <c r="I15" s="122"/>
      <c r="J15" s="122"/>
      <c r="K15" s="122"/>
      <c r="L15" s="122"/>
      <c r="M15" s="122"/>
      <c r="N15" s="122"/>
      <c r="O15" s="122"/>
      <c r="P15" s="123">
        <f t="shared" si="0"/>
        <v>28800</v>
      </c>
      <c r="Q15" s="121">
        <v>21000</v>
      </c>
      <c r="R15" s="122"/>
      <c r="S15" s="122"/>
      <c r="T15" s="122"/>
      <c r="U15" s="122"/>
      <c r="V15" s="124">
        <f t="shared" si="1"/>
        <v>21000</v>
      </c>
      <c r="W15" s="124">
        <f t="shared" si="2"/>
        <v>49800</v>
      </c>
    </row>
    <row r="16" spans="1:23" ht="26.25" customHeight="1" x14ac:dyDescent="0.15">
      <c r="A16" s="135">
        <v>12</v>
      </c>
      <c r="B16" s="120" t="s">
        <v>58</v>
      </c>
      <c r="C16" s="121"/>
      <c r="D16" s="122"/>
      <c r="E16" s="122"/>
      <c r="F16" s="122">
        <v>600</v>
      </c>
      <c r="G16" s="122"/>
      <c r="H16" s="122"/>
      <c r="I16" s="122"/>
      <c r="J16" s="122"/>
      <c r="K16" s="122"/>
      <c r="L16" s="122"/>
      <c r="M16" s="122"/>
      <c r="N16" s="122"/>
      <c r="O16" s="122"/>
      <c r="P16" s="123">
        <f t="shared" si="0"/>
        <v>600</v>
      </c>
      <c r="Q16" s="121"/>
      <c r="R16" s="122"/>
      <c r="S16" s="122"/>
      <c r="T16" s="122"/>
      <c r="U16" s="122"/>
      <c r="V16" s="124">
        <f t="shared" si="1"/>
        <v>0</v>
      </c>
      <c r="W16" s="124">
        <f t="shared" si="2"/>
        <v>600</v>
      </c>
    </row>
    <row r="17" spans="1:23" ht="26.25" customHeight="1" x14ac:dyDescent="0.15">
      <c r="A17" s="135">
        <v>13</v>
      </c>
      <c r="B17" s="120" t="s">
        <v>102</v>
      </c>
      <c r="C17" s="121">
        <v>5000</v>
      </c>
      <c r="D17" s="122">
        <v>2000</v>
      </c>
      <c r="E17" s="122">
        <v>2000</v>
      </c>
      <c r="F17" s="122"/>
      <c r="G17" s="122"/>
      <c r="H17" s="122"/>
      <c r="I17" s="122"/>
      <c r="J17" s="122"/>
      <c r="K17" s="122"/>
      <c r="L17" s="122"/>
      <c r="M17" s="122">
        <v>660</v>
      </c>
      <c r="N17" s="122"/>
      <c r="O17" s="122"/>
      <c r="P17" s="123">
        <f t="shared" si="0"/>
        <v>9660</v>
      </c>
      <c r="Q17" s="121"/>
      <c r="R17" s="122"/>
      <c r="S17" s="122"/>
      <c r="T17" s="122"/>
      <c r="U17" s="122"/>
      <c r="V17" s="124">
        <f t="shared" si="1"/>
        <v>0</v>
      </c>
      <c r="W17" s="124">
        <f t="shared" si="2"/>
        <v>9660</v>
      </c>
    </row>
    <row r="18" spans="1:23" ht="26.25" customHeight="1" x14ac:dyDescent="0.15">
      <c r="A18" s="135">
        <v>14</v>
      </c>
      <c r="B18" s="120" t="s">
        <v>60</v>
      </c>
      <c r="C18" s="121"/>
      <c r="D18" s="122"/>
      <c r="E18" s="122"/>
      <c r="F18" s="122">
        <v>2800</v>
      </c>
      <c r="G18" s="122"/>
      <c r="H18" s="122"/>
      <c r="I18" s="122"/>
      <c r="J18" s="122"/>
      <c r="K18" s="122"/>
      <c r="L18" s="122"/>
      <c r="M18" s="122"/>
      <c r="N18" s="122"/>
      <c r="O18" s="122"/>
      <c r="P18" s="123">
        <f t="shared" si="0"/>
        <v>2800</v>
      </c>
      <c r="Q18" s="121"/>
      <c r="R18" s="122"/>
      <c r="S18" s="122"/>
      <c r="T18" s="122"/>
      <c r="U18" s="122"/>
      <c r="V18" s="124">
        <f t="shared" si="1"/>
        <v>0</v>
      </c>
      <c r="W18" s="124">
        <f t="shared" si="2"/>
        <v>2800</v>
      </c>
    </row>
    <row r="19" spans="1:23" ht="26.25" customHeight="1" x14ac:dyDescent="0.15">
      <c r="A19" s="135">
        <v>15</v>
      </c>
      <c r="B19" s="120" t="s">
        <v>61</v>
      </c>
      <c r="C19" s="121"/>
      <c r="D19" s="122"/>
      <c r="E19" s="122"/>
      <c r="F19" s="122"/>
      <c r="G19" s="122"/>
      <c r="H19" s="122"/>
      <c r="I19" s="122"/>
      <c r="J19" s="122"/>
      <c r="K19" s="122"/>
      <c r="L19" s="122"/>
      <c r="M19" s="122"/>
      <c r="N19" s="122"/>
      <c r="O19" s="122"/>
      <c r="P19" s="123">
        <f t="shared" si="0"/>
        <v>0</v>
      </c>
      <c r="Q19" s="121">
        <v>21000</v>
      </c>
      <c r="R19" s="122"/>
      <c r="S19" s="122"/>
      <c r="T19" s="122"/>
      <c r="U19" s="122"/>
      <c r="V19" s="124">
        <f t="shared" si="1"/>
        <v>21000</v>
      </c>
      <c r="W19" s="124">
        <f t="shared" si="2"/>
        <v>21000</v>
      </c>
    </row>
    <row r="20" spans="1:23" ht="26.25" customHeight="1" x14ac:dyDescent="0.15">
      <c r="A20" s="135">
        <v>16</v>
      </c>
      <c r="B20" s="120" t="s">
        <v>62</v>
      </c>
      <c r="C20" s="121"/>
      <c r="D20" s="122"/>
      <c r="E20" s="122">
        <v>2600</v>
      </c>
      <c r="F20" s="122"/>
      <c r="G20" s="122"/>
      <c r="H20" s="122"/>
      <c r="I20" s="122"/>
      <c r="J20" s="122"/>
      <c r="K20" s="122"/>
      <c r="L20" s="122"/>
      <c r="M20" s="122"/>
      <c r="N20" s="122"/>
      <c r="O20" s="122"/>
      <c r="P20" s="123">
        <f t="shared" si="0"/>
        <v>2600</v>
      </c>
      <c r="Q20" s="121"/>
      <c r="R20" s="122"/>
      <c r="S20" s="122"/>
      <c r="T20" s="122"/>
      <c r="U20" s="122"/>
      <c r="V20" s="124">
        <f t="shared" si="1"/>
        <v>0</v>
      </c>
      <c r="W20" s="124">
        <f t="shared" si="2"/>
        <v>2600</v>
      </c>
    </row>
    <row r="21" spans="1:23" ht="26.25" customHeight="1" x14ac:dyDescent="0.15">
      <c r="A21" s="135">
        <v>17</v>
      </c>
      <c r="B21" s="120" t="s">
        <v>63</v>
      </c>
      <c r="C21" s="121"/>
      <c r="D21" s="122"/>
      <c r="E21" s="122"/>
      <c r="F21" s="122">
        <v>860</v>
      </c>
      <c r="G21" s="122"/>
      <c r="H21" s="122"/>
      <c r="I21" s="122"/>
      <c r="J21" s="122"/>
      <c r="K21" s="122"/>
      <c r="L21" s="122"/>
      <c r="M21" s="122"/>
      <c r="N21" s="122"/>
      <c r="O21" s="122"/>
      <c r="P21" s="123">
        <f t="shared" si="0"/>
        <v>860</v>
      </c>
      <c r="Q21" s="121"/>
      <c r="R21" s="122"/>
      <c r="S21" s="122"/>
      <c r="T21" s="122"/>
      <c r="U21" s="122"/>
      <c r="V21" s="124">
        <f t="shared" si="1"/>
        <v>0</v>
      </c>
      <c r="W21" s="124">
        <f t="shared" si="2"/>
        <v>860</v>
      </c>
    </row>
    <row r="22" spans="1:23" ht="26.25" customHeight="1" x14ac:dyDescent="0.15">
      <c r="A22" s="135">
        <v>18</v>
      </c>
      <c r="B22" s="120" t="s">
        <v>64</v>
      </c>
      <c r="C22" s="121"/>
      <c r="D22" s="122"/>
      <c r="E22" s="122"/>
      <c r="F22" s="122">
        <v>2100</v>
      </c>
      <c r="G22" s="122"/>
      <c r="H22" s="122"/>
      <c r="I22" s="122"/>
      <c r="J22" s="122"/>
      <c r="K22" s="122"/>
      <c r="L22" s="122"/>
      <c r="M22" s="122"/>
      <c r="N22" s="122"/>
      <c r="O22" s="122"/>
      <c r="P22" s="123">
        <f t="shared" si="0"/>
        <v>2100</v>
      </c>
      <c r="Q22" s="121">
        <v>34500</v>
      </c>
      <c r="R22" s="122"/>
      <c r="S22" s="122"/>
      <c r="T22" s="122"/>
      <c r="U22" s="122"/>
      <c r="V22" s="124">
        <f t="shared" si="1"/>
        <v>34500</v>
      </c>
      <c r="W22" s="124">
        <f t="shared" si="2"/>
        <v>36600</v>
      </c>
    </row>
    <row r="23" spans="1:23" ht="26.25" customHeight="1" x14ac:dyDescent="0.15">
      <c r="A23" s="135">
        <v>19</v>
      </c>
      <c r="B23" s="120" t="s">
        <v>49</v>
      </c>
      <c r="C23" s="121"/>
      <c r="D23" s="122"/>
      <c r="E23" s="122"/>
      <c r="F23" s="122"/>
      <c r="G23" s="122"/>
      <c r="H23" s="122"/>
      <c r="I23" s="122"/>
      <c r="J23" s="122"/>
      <c r="K23" s="122"/>
      <c r="L23" s="122"/>
      <c r="M23" s="122"/>
      <c r="N23" s="122"/>
      <c r="O23" s="122"/>
      <c r="P23" s="123">
        <f t="shared" si="0"/>
        <v>0</v>
      </c>
      <c r="Q23" s="121"/>
      <c r="R23" s="122"/>
      <c r="S23" s="122"/>
      <c r="T23" s="122"/>
      <c r="U23" s="122"/>
      <c r="V23" s="124">
        <f t="shared" si="1"/>
        <v>0</v>
      </c>
      <c r="W23" s="124">
        <f t="shared" si="2"/>
        <v>0</v>
      </c>
    </row>
    <row r="24" spans="1:23" ht="26.25" customHeight="1" x14ac:dyDescent="0.15">
      <c r="A24" s="135">
        <v>20</v>
      </c>
      <c r="B24" s="120" t="s">
        <v>66</v>
      </c>
      <c r="C24" s="121"/>
      <c r="D24" s="122"/>
      <c r="E24" s="122"/>
      <c r="F24" s="122"/>
      <c r="G24" s="122">
        <v>46000</v>
      </c>
      <c r="H24" s="122"/>
      <c r="I24" s="122"/>
      <c r="J24" s="122"/>
      <c r="K24" s="122"/>
      <c r="L24" s="122"/>
      <c r="M24" s="122"/>
      <c r="N24" s="122"/>
      <c r="O24" s="122"/>
      <c r="P24" s="123">
        <f t="shared" si="0"/>
        <v>46000</v>
      </c>
      <c r="Q24" s="121"/>
      <c r="R24" s="122"/>
      <c r="S24" s="122"/>
      <c r="T24" s="122"/>
      <c r="U24" s="122"/>
      <c r="V24" s="124">
        <f t="shared" si="1"/>
        <v>0</v>
      </c>
      <c r="W24" s="124">
        <f t="shared" si="2"/>
        <v>46000</v>
      </c>
    </row>
    <row r="25" spans="1:23" ht="26.25" customHeight="1" x14ac:dyDescent="0.15">
      <c r="A25" s="135">
        <v>21</v>
      </c>
      <c r="B25" s="120" t="s">
        <v>65</v>
      </c>
      <c r="C25" s="121"/>
      <c r="D25" s="122"/>
      <c r="E25" s="122"/>
      <c r="F25" s="122"/>
      <c r="G25" s="122"/>
      <c r="H25" s="122"/>
      <c r="I25" s="122"/>
      <c r="J25" s="122"/>
      <c r="K25" s="122"/>
      <c r="L25" s="122">
        <v>15000</v>
      </c>
      <c r="M25" s="122"/>
      <c r="N25" s="122"/>
      <c r="O25" s="122"/>
      <c r="P25" s="123">
        <f t="shared" si="0"/>
        <v>15000</v>
      </c>
      <c r="Q25" s="121"/>
      <c r="R25" s="122">
        <v>15000</v>
      </c>
      <c r="S25" s="122"/>
      <c r="T25" s="122"/>
      <c r="U25" s="122"/>
      <c r="V25" s="124">
        <f t="shared" si="1"/>
        <v>15000</v>
      </c>
      <c r="W25" s="124">
        <f t="shared" si="2"/>
        <v>30000</v>
      </c>
    </row>
    <row r="26" spans="1:23" ht="26.25" customHeight="1" x14ac:dyDescent="0.15">
      <c r="A26" s="135">
        <v>22</v>
      </c>
      <c r="B26" s="120" t="s">
        <v>97</v>
      </c>
      <c r="C26" s="121"/>
      <c r="D26" s="122"/>
      <c r="E26" s="122"/>
      <c r="F26" s="122"/>
      <c r="G26" s="122"/>
      <c r="H26" s="122"/>
      <c r="I26" s="122"/>
      <c r="J26" s="122"/>
      <c r="K26" s="122"/>
      <c r="L26" s="122"/>
      <c r="M26" s="122"/>
      <c r="N26" s="122"/>
      <c r="O26" s="122"/>
      <c r="P26" s="123">
        <f t="shared" si="0"/>
        <v>0</v>
      </c>
      <c r="Q26" s="121"/>
      <c r="R26" s="122"/>
      <c r="S26" s="122">
        <v>30000</v>
      </c>
      <c r="T26" s="122"/>
      <c r="U26" s="122"/>
      <c r="V26" s="124">
        <f t="shared" si="1"/>
        <v>30000</v>
      </c>
      <c r="W26" s="124">
        <f t="shared" si="2"/>
        <v>30000</v>
      </c>
    </row>
    <row r="27" spans="1:23" ht="26.25" customHeight="1" x14ac:dyDescent="0.15">
      <c r="A27" s="135">
        <v>23</v>
      </c>
      <c r="B27" s="120" t="s">
        <v>98</v>
      </c>
      <c r="C27" s="121"/>
      <c r="D27" s="122"/>
      <c r="E27" s="122"/>
      <c r="F27" s="122"/>
      <c r="G27" s="122"/>
      <c r="H27" s="122"/>
      <c r="I27" s="122"/>
      <c r="J27" s="122"/>
      <c r="K27" s="122"/>
      <c r="L27" s="122"/>
      <c r="M27" s="122"/>
      <c r="N27" s="122"/>
      <c r="O27" s="122"/>
      <c r="P27" s="123">
        <f t="shared" si="0"/>
        <v>0</v>
      </c>
      <c r="Q27" s="121"/>
      <c r="R27" s="122"/>
      <c r="S27" s="122"/>
      <c r="T27" s="122">
        <v>5000</v>
      </c>
      <c r="U27" s="122"/>
      <c r="V27" s="124">
        <f t="shared" si="1"/>
        <v>5000</v>
      </c>
      <c r="W27" s="124">
        <f t="shared" si="2"/>
        <v>5000</v>
      </c>
    </row>
    <row r="28" spans="1:23" ht="26.25" customHeight="1" x14ac:dyDescent="0.15">
      <c r="A28" s="135">
        <v>24</v>
      </c>
      <c r="B28" s="120" t="s">
        <v>49</v>
      </c>
      <c r="C28" s="121"/>
      <c r="D28" s="122"/>
      <c r="E28" s="122"/>
      <c r="F28" s="122"/>
      <c r="G28" s="122"/>
      <c r="H28" s="122"/>
      <c r="I28" s="122"/>
      <c r="J28" s="122"/>
      <c r="K28" s="122"/>
      <c r="L28" s="122"/>
      <c r="M28" s="122"/>
      <c r="N28" s="122"/>
      <c r="O28" s="122"/>
      <c r="P28" s="123">
        <f t="shared" si="0"/>
        <v>0</v>
      </c>
      <c r="Q28" s="121"/>
      <c r="R28" s="122"/>
      <c r="S28" s="122"/>
      <c r="T28" s="122"/>
      <c r="U28" s="122"/>
      <c r="V28" s="124">
        <f t="shared" si="1"/>
        <v>0</v>
      </c>
      <c r="W28" s="124">
        <f t="shared" si="2"/>
        <v>0</v>
      </c>
    </row>
    <row r="29" spans="1:23" ht="26.25" customHeight="1" thickBot="1" x14ac:dyDescent="0.2">
      <c r="A29" s="136">
        <v>25</v>
      </c>
      <c r="B29" s="125" t="s">
        <v>49</v>
      </c>
      <c r="C29" s="126"/>
      <c r="D29" s="127"/>
      <c r="E29" s="127"/>
      <c r="F29" s="127"/>
      <c r="G29" s="127"/>
      <c r="H29" s="127"/>
      <c r="I29" s="127"/>
      <c r="J29" s="127"/>
      <c r="K29" s="127"/>
      <c r="L29" s="127"/>
      <c r="M29" s="127"/>
      <c r="N29" s="127"/>
      <c r="O29" s="127"/>
      <c r="P29" s="128">
        <f t="shared" si="0"/>
        <v>0</v>
      </c>
      <c r="Q29" s="126"/>
      <c r="R29" s="127"/>
      <c r="S29" s="127"/>
      <c r="T29" s="127"/>
      <c r="U29" s="127"/>
      <c r="V29" s="129">
        <f t="shared" si="1"/>
        <v>0</v>
      </c>
      <c r="W29" s="129">
        <f t="shared" si="2"/>
        <v>0</v>
      </c>
    </row>
    <row r="30" spans="1:23" ht="26.25" customHeight="1" thickTop="1" thickBot="1" x14ac:dyDescent="0.2">
      <c r="A30" s="170" t="s">
        <v>45</v>
      </c>
      <c r="B30" s="171"/>
      <c r="C30" s="130">
        <f t="shared" ref="C30:W30" si="3">SUM(C5:C29)</f>
        <v>5000</v>
      </c>
      <c r="D30" s="131">
        <f t="shared" si="3"/>
        <v>2000</v>
      </c>
      <c r="E30" s="131">
        <f t="shared" si="3"/>
        <v>81200</v>
      </c>
      <c r="F30" s="131">
        <f t="shared" si="3"/>
        <v>22420</v>
      </c>
      <c r="G30" s="131">
        <f t="shared" si="3"/>
        <v>61000</v>
      </c>
      <c r="H30" s="131">
        <f t="shared" si="3"/>
        <v>600</v>
      </c>
      <c r="I30" s="131">
        <f t="shared" si="3"/>
        <v>6000</v>
      </c>
      <c r="J30" s="131">
        <f t="shared" si="3"/>
        <v>47600</v>
      </c>
      <c r="K30" s="131">
        <f t="shared" si="3"/>
        <v>12000</v>
      </c>
      <c r="L30" s="131">
        <f t="shared" si="3"/>
        <v>15000</v>
      </c>
      <c r="M30" s="131">
        <f t="shared" si="3"/>
        <v>660</v>
      </c>
      <c r="N30" s="131">
        <f t="shared" si="3"/>
        <v>0</v>
      </c>
      <c r="O30" s="131">
        <f t="shared" si="3"/>
        <v>0</v>
      </c>
      <c r="P30" s="132">
        <f t="shared" si="3"/>
        <v>253480</v>
      </c>
      <c r="Q30" s="130">
        <f t="shared" si="3"/>
        <v>162700</v>
      </c>
      <c r="R30" s="131">
        <f t="shared" si="3"/>
        <v>15000</v>
      </c>
      <c r="S30" s="131">
        <f t="shared" si="3"/>
        <v>30000</v>
      </c>
      <c r="T30" s="131">
        <f t="shared" si="3"/>
        <v>5000</v>
      </c>
      <c r="U30" s="131"/>
      <c r="V30" s="133">
        <f t="shared" si="3"/>
        <v>212700</v>
      </c>
      <c r="W30" s="133">
        <f t="shared" si="3"/>
        <v>466180</v>
      </c>
    </row>
    <row r="31" spans="1:23" ht="26.25" customHeight="1" x14ac:dyDescent="0.2">
      <c r="A31" s="149" t="s">
        <v>46</v>
      </c>
      <c r="B31" s="149"/>
      <c r="C31" s="149"/>
      <c r="D31" s="149"/>
      <c r="E31" s="149"/>
      <c r="F31" s="149"/>
      <c r="G31" s="149"/>
      <c r="H31" s="149"/>
      <c r="I31" s="149"/>
      <c r="J31" s="149"/>
      <c r="K31" s="149"/>
      <c r="L31" s="149"/>
      <c r="M31" s="149"/>
      <c r="N31" s="149"/>
      <c r="O31" s="149"/>
      <c r="P31" s="149"/>
      <c r="Q31" s="149"/>
      <c r="R31" s="149"/>
      <c r="S31" s="149"/>
      <c r="T31" s="149"/>
      <c r="U31" s="149"/>
      <c r="V31" s="149"/>
      <c r="W31" s="149"/>
    </row>
    <row r="32" spans="1:23" ht="26.25" customHeight="1" x14ac:dyDescent="0.2">
      <c r="A32" s="149" t="s">
        <v>47</v>
      </c>
      <c r="B32" s="149"/>
      <c r="C32" s="149"/>
      <c r="D32" s="149"/>
      <c r="E32" s="149"/>
      <c r="F32" s="149"/>
      <c r="G32" s="149"/>
      <c r="H32" s="149"/>
      <c r="I32" s="149"/>
      <c r="J32" s="149"/>
      <c r="K32" s="149"/>
      <c r="L32" s="149"/>
      <c r="M32" s="149"/>
      <c r="N32" s="149"/>
      <c r="O32" s="149"/>
      <c r="P32" s="149"/>
      <c r="Q32" s="149"/>
      <c r="R32" s="149"/>
      <c r="S32" s="149"/>
      <c r="T32" s="149"/>
      <c r="U32" s="149"/>
      <c r="V32" s="149"/>
      <c r="W32" s="149"/>
    </row>
    <row r="33" spans="1:23" ht="26.25" customHeight="1" x14ac:dyDescent="0.15">
      <c r="A33" s="147"/>
      <c r="B33" s="147"/>
      <c r="C33" s="148"/>
      <c r="D33" s="148"/>
      <c r="E33" s="148"/>
      <c r="F33" s="148"/>
      <c r="G33" s="148"/>
      <c r="H33" s="148"/>
      <c r="I33" s="148"/>
      <c r="J33" s="148"/>
      <c r="K33" s="148"/>
      <c r="L33" s="148"/>
      <c r="M33" s="148"/>
      <c r="N33" s="148"/>
      <c r="O33" s="148"/>
      <c r="P33" s="148"/>
      <c r="Q33" s="148"/>
      <c r="R33" s="148"/>
      <c r="S33" s="148"/>
      <c r="T33" s="148"/>
      <c r="U33" s="148"/>
      <c r="V33" s="148"/>
      <c r="W33" s="147"/>
    </row>
  </sheetData>
  <mergeCells count="9">
    <mergeCell ref="W3:W4"/>
    <mergeCell ref="A30:B30"/>
    <mergeCell ref="A31:W31"/>
    <mergeCell ref="A32:W32"/>
    <mergeCell ref="A33:W33"/>
    <mergeCell ref="A3:A4"/>
    <mergeCell ref="B3:B4"/>
    <mergeCell ref="C3:P3"/>
    <mergeCell ref="Q3:V3"/>
  </mergeCells>
  <phoneticPr fontId="9"/>
  <printOptions horizontalCentered="1" verticalCentered="1"/>
  <pageMargins left="0.51181102362204722" right="0.31496062992125984" top="0.74803149606299213" bottom="0.55118110236220474" header="0.31496062992125984" footer="0.31496062992125984"/>
  <pageSetup paperSize="8" scale="9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1"/>
  <sheetViews>
    <sheetView showZeros="0" view="pageBreakPreview" zoomScaleNormal="100" zoomScaleSheetLayoutView="100" workbookViewId="0">
      <selection activeCell="G18" sqref="G18"/>
    </sheetView>
  </sheetViews>
  <sheetFormatPr defaultRowHeight="14.25" x14ac:dyDescent="0.15"/>
  <cols>
    <col min="1" max="1" width="5" style="3" customWidth="1"/>
    <col min="2" max="2" width="18.75" style="3" customWidth="1"/>
    <col min="3" max="3" width="13.75" style="3" customWidth="1"/>
    <col min="4" max="4" width="13.625" style="3" customWidth="1"/>
    <col min="5" max="5" width="37.125" style="3" customWidth="1"/>
    <col min="6" max="16384" width="9" style="3"/>
  </cols>
  <sheetData>
    <row r="1" spans="1:5" s="1" customFormat="1" ht="18" x14ac:dyDescent="0.15">
      <c r="A1" s="177" t="s">
        <v>31</v>
      </c>
      <c r="B1" s="180"/>
      <c r="C1" s="180"/>
      <c r="D1" s="180"/>
      <c r="E1" s="180"/>
    </row>
    <row r="2" spans="1:5" s="1" customFormat="1" ht="7.5" customHeight="1" x14ac:dyDescent="0.15">
      <c r="A2" s="2"/>
      <c r="B2" s="2"/>
      <c r="C2" s="2"/>
      <c r="D2" s="14"/>
      <c r="E2" s="2"/>
    </row>
    <row r="3" spans="1:5" s="1" customFormat="1" ht="18" x14ac:dyDescent="0.15">
      <c r="A3" s="177" t="s">
        <v>108</v>
      </c>
      <c r="B3" s="177"/>
      <c r="C3" s="87"/>
      <c r="D3" s="82" t="s">
        <v>91</v>
      </c>
      <c r="E3" s="57"/>
    </row>
    <row r="4" spans="1:5" ht="7.5" customHeight="1" x14ac:dyDescent="0.15"/>
    <row r="5" spans="1:5" ht="19.5" customHeight="1" thickBot="1" x14ac:dyDescent="0.2">
      <c r="A5" s="196" t="s">
        <v>14</v>
      </c>
      <c r="B5" s="196"/>
    </row>
    <row r="6" spans="1:5" ht="19.5" customHeight="1" thickBot="1" x14ac:dyDescent="0.2">
      <c r="A6" s="197" t="s">
        <v>15</v>
      </c>
      <c r="B6" s="198"/>
      <c r="C6" s="23" t="s">
        <v>32</v>
      </c>
      <c r="D6" s="24" t="s">
        <v>33</v>
      </c>
      <c r="E6" s="25" t="s">
        <v>16</v>
      </c>
    </row>
    <row r="7" spans="1:5" ht="19.5" customHeight="1" thickTop="1" x14ac:dyDescent="0.15">
      <c r="A7" s="191" t="s">
        <v>17</v>
      </c>
      <c r="B7" s="192"/>
      <c r="C7" s="28"/>
      <c r="D7" s="28"/>
      <c r="E7" s="29"/>
    </row>
    <row r="8" spans="1:5" ht="19.5" customHeight="1" x14ac:dyDescent="0.15">
      <c r="A8" s="195" t="s">
        <v>18</v>
      </c>
      <c r="B8" s="186"/>
      <c r="C8" s="13"/>
      <c r="D8" s="13"/>
      <c r="E8" s="21"/>
    </row>
    <row r="9" spans="1:5" ht="19.5" customHeight="1" x14ac:dyDescent="0.15">
      <c r="A9" s="195" t="s">
        <v>19</v>
      </c>
      <c r="B9" s="186"/>
      <c r="C9" s="13"/>
      <c r="D9" s="13"/>
      <c r="E9" s="22"/>
    </row>
    <row r="10" spans="1:5" ht="19.5" customHeight="1" x14ac:dyDescent="0.15">
      <c r="A10" s="195" t="s">
        <v>20</v>
      </c>
      <c r="B10" s="186"/>
      <c r="C10" s="13"/>
      <c r="D10" s="13"/>
      <c r="E10" s="22"/>
    </row>
    <row r="11" spans="1:5" ht="19.5" customHeight="1" x14ac:dyDescent="0.15">
      <c r="A11" s="193"/>
      <c r="B11" s="194"/>
      <c r="C11" s="13"/>
      <c r="D11" s="13"/>
      <c r="E11" s="21"/>
    </row>
    <row r="12" spans="1:5" ht="19.5" customHeight="1" x14ac:dyDescent="0.15">
      <c r="A12" s="185"/>
      <c r="B12" s="186"/>
      <c r="C12" s="13"/>
      <c r="D12" s="13"/>
      <c r="E12" s="22"/>
    </row>
    <row r="13" spans="1:5" ht="19.5" customHeight="1" thickBot="1" x14ac:dyDescent="0.2">
      <c r="A13" s="181"/>
      <c r="B13" s="182"/>
      <c r="C13" s="30"/>
      <c r="D13" s="30"/>
      <c r="E13" s="31"/>
    </row>
    <row r="14" spans="1:5" ht="19.5" customHeight="1" thickTop="1" thickBot="1" x14ac:dyDescent="0.2">
      <c r="A14" s="183" t="s">
        <v>21</v>
      </c>
      <c r="B14" s="184"/>
      <c r="C14" s="26">
        <f>SUM(C7:C13)</f>
        <v>0</v>
      </c>
      <c r="D14" s="26">
        <f>SUM(D7:D13)</f>
        <v>0</v>
      </c>
      <c r="E14" s="27"/>
    </row>
    <row r="15" spans="1:5" ht="19.5" customHeight="1" x14ac:dyDescent="0.15"/>
    <row r="16" spans="1:5" ht="19.5" customHeight="1" thickBot="1" x14ac:dyDescent="0.2">
      <c r="A16" s="196" t="s">
        <v>22</v>
      </c>
      <c r="B16" s="196"/>
    </row>
    <row r="17" spans="1:5" s="6" customFormat="1" ht="19.5" customHeight="1" thickBot="1" x14ac:dyDescent="0.2">
      <c r="A17" s="32" t="s">
        <v>69</v>
      </c>
      <c r="B17" s="33" t="s">
        <v>24</v>
      </c>
      <c r="C17" s="23" t="s">
        <v>32</v>
      </c>
      <c r="D17" s="24" t="s">
        <v>33</v>
      </c>
      <c r="E17" s="25" t="s">
        <v>25</v>
      </c>
    </row>
    <row r="18" spans="1:5" ht="19.5" customHeight="1" thickTop="1" x14ac:dyDescent="0.15">
      <c r="A18" s="187" t="s">
        <v>26</v>
      </c>
      <c r="B18" s="34" t="s">
        <v>75</v>
      </c>
      <c r="C18" s="28"/>
      <c r="D18" s="28"/>
      <c r="E18" s="29"/>
    </row>
    <row r="19" spans="1:5" ht="19.5" customHeight="1" x14ac:dyDescent="0.15">
      <c r="A19" s="188"/>
      <c r="B19" s="5" t="s">
        <v>76</v>
      </c>
      <c r="C19" s="13"/>
      <c r="D19" s="13"/>
      <c r="E19" s="22"/>
    </row>
    <row r="20" spans="1:5" ht="19.5" customHeight="1" x14ac:dyDescent="0.15">
      <c r="A20" s="188"/>
      <c r="B20" s="5" t="s">
        <v>77</v>
      </c>
      <c r="C20" s="13"/>
      <c r="D20" s="13"/>
      <c r="E20" s="22"/>
    </row>
    <row r="21" spans="1:5" ht="19.5" customHeight="1" x14ac:dyDescent="0.15">
      <c r="A21" s="188"/>
      <c r="B21" s="5" t="s">
        <v>74</v>
      </c>
      <c r="C21" s="13"/>
      <c r="D21" s="13"/>
      <c r="E21" s="22"/>
    </row>
    <row r="22" spans="1:5" ht="19.5" customHeight="1" x14ac:dyDescent="0.15">
      <c r="A22" s="188"/>
      <c r="B22" s="5" t="s">
        <v>78</v>
      </c>
      <c r="C22" s="13"/>
      <c r="D22" s="13"/>
      <c r="E22" s="22"/>
    </row>
    <row r="23" spans="1:5" ht="19.5" customHeight="1" x14ac:dyDescent="0.15">
      <c r="A23" s="188"/>
      <c r="B23" s="5" t="s">
        <v>79</v>
      </c>
      <c r="C23" s="13"/>
      <c r="D23" s="13"/>
      <c r="E23" s="22"/>
    </row>
    <row r="24" spans="1:5" ht="19.5" customHeight="1" x14ac:dyDescent="0.15">
      <c r="A24" s="188"/>
      <c r="B24" s="5" t="s">
        <v>80</v>
      </c>
      <c r="C24" s="13"/>
      <c r="D24" s="13"/>
      <c r="E24" s="22"/>
    </row>
    <row r="25" spans="1:5" ht="19.5" customHeight="1" x14ac:dyDescent="0.15">
      <c r="A25" s="188"/>
      <c r="B25" s="5" t="s">
        <v>81</v>
      </c>
      <c r="C25" s="13"/>
      <c r="D25" s="13"/>
      <c r="E25" s="22"/>
    </row>
    <row r="26" spans="1:5" ht="19.5" customHeight="1" x14ac:dyDescent="0.15">
      <c r="A26" s="188"/>
      <c r="B26" s="5" t="s">
        <v>82</v>
      </c>
      <c r="C26" s="13"/>
      <c r="D26" s="13"/>
      <c r="E26" s="22"/>
    </row>
    <row r="27" spans="1:5" ht="19.5" customHeight="1" x14ac:dyDescent="0.15">
      <c r="A27" s="188"/>
      <c r="B27" s="5" t="s">
        <v>83</v>
      </c>
      <c r="C27" s="13"/>
      <c r="D27" s="13"/>
      <c r="E27" s="22"/>
    </row>
    <row r="28" spans="1:5" ht="19.5" customHeight="1" x14ac:dyDescent="0.15">
      <c r="A28" s="188"/>
      <c r="B28" s="5">
        <f>事業績報告_別紙5!S4</f>
        <v>0</v>
      </c>
      <c r="C28" s="13"/>
      <c r="D28" s="13"/>
      <c r="E28" s="22"/>
    </row>
    <row r="29" spans="1:5" ht="19.5" customHeight="1" x14ac:dyDescent="0.15">
      <c r="A29" s="188"/>
      <c r="B29" s="5"/>
      <c r="C29" s="13"/>
      <c r="D29" s="13"/>
      <c r="E29" s="22"/>
    </row>
    <row r="30" spans="1:5" ht="19.5" customHeight="1" x14ac:dyDescent="0.15">
      <c r="A30" s="188"/>
      <c r="B30" s="5"/>
      <c r="C30" s="13"/>
      <c r="D30" s="13"/>
      <c r="E30" s="22"/>
    </row>
    <row r="31" spans="1:5" ht="19.5" customHeight="1" x14ac:dyDescent="0.15">
      <c r="A31" s="188"/>
      <c r="B31" s="5"/>
      <c r="C31" s="13"/>
      <c r="D31" s="13"/>
      <c r="E31" s="22"/>
    </row>
    <row r="32" spans="1:5" ht="19.5" customHeight="1" thickBot="1" x14ac:dyDescent="0.2">
      <c r="A32" s="188"/>
      <c r="B32" s="37"/>
      <c r="C32" s="38"/>
      <c r="D32" s="38"/>
      <c r="E32" s="39"/>
    </row>
    <row r="33" spans="1:5" ht="19.5" customHeight="1" thickTop="1" x14ac:dyDescent="0.15">
      <c r="A33" s="189"/>
      <c r="B33" s="43" t="s">
        <v>27</v>
      </c>
      <c r="C33" s="44">
        <f>SUBTOTAL(9,C18:C32)</f>
        <v>0</v>
      </c>
      <c r="D33" s="44">
        <f>SUBTOTAL(9,D18:D32)</f>
        <v>0</v>
      </c>
      <c r="E33" s="45"/>
    </row>
    <row r="34" spans="1:5" ht="19.5" customHeight="1" x14ac:dyDescent="0.15">
      <c r="A34" s="190" t="s">
        <v>28</v>
      </c>
      <c r="B34" s="4" t="s">
        <v>74</v>
      </c>
      <c r="C34" s="12"/>
      <c r="D34" s="12"/>
      <c r="E34" s="20"/>
    </row>
    <row r="35" spans="1:5" ht="19.5" customHeight="1" x14ac:dyDescent="0.15">
      <c r="A35" s="188"/>
      <c r="B35" s="5"/>
      <c r="C35" s="13"/>
      <c r="D35" s="13"/>
      <c r="E35" s="22"/>
    </row>
    <row r="36" spans="1:5" ht="19.5" customHeight="1" x14ac:dyDescent="0.15">
      <c r="A36" s="188"/>
      <c r="B36" s="5"/>
      <c r="C36" s="13"/>
      <c r="D36" s="13"/>
      <c r="E36" s="22"/>
    </row>
    <row r="37" spans="1:5" ht="19.5" customHeight="1" x14ac:dyDescent="0.15">
      <c r="A37" s="188"/>
      <c r="B37" s="5"/>
      <c r="C37" s="13"/>
      <c r="D37" s="13"/>
      <c r="E37" s="22"/>
    </row>
    <row r="38" spans="1:5" ht="19.5" customHeight="1" x14ac:dyDescent="0.15">
      <c r="A38" s="188"/>
      <c r="B38" s="5"/>
      <c r="C38" s="13"/>
      <c r="D38" s="13"/>
      <c r="E38" s="22"/>
    </row>
    <row r="39" spans="1:5" ht="19.5" customHeight="1" thickBot="1" x14ac:dyDescent="0.2">
      <c r="A39" s="188"/>
      <c r="B39" s="46" t="s">
        <v>72</v>
      </c>
      <c r="C39" s="47" t="s">
        <v>73</v>
      </c>
      <c r="D39" s="30"/>
      <c r="E39" s="31"/>
    </row>
    <row r="40" spans="1:5" ht="19.5" customHeight="1" thickTop="1" thickBot="1" x14ac:dyDescent="0.2">
      <c r="A40" s="188"/>
      <c r="B40" s="40" t="s">
        <v>27</v>
      </c>
      <c r="C40" s="41">
        <f>SUBTOTAL(9,C34:C38)</f>
        <v>0</v>
      </c>
      <c r="D40" s="41">
        <f>SUBTOTAL(9,D34:D39)</f>
        <v>0</v>
      </c>
      <c r="E40" s="42"/>
    </row>
    <row r="41" spans="1:5" ht="19.5" customHeight="1" thickTop="1" thickBot="1" x14ac:dyDescent="0.2">
      <c r="A41" s="178" t="s">
        <v>21</v>
      </c>
      <c r="B41" s="179"/>
      <c r="C41" s="35">
        <f>SUBTOTAL(9,C18:C40)</f>
        <v>0</v>
      </c>
      <c r="D41" s="35">
        <f>SUBTOTAL(9,D18:D40)</f>
        <v>0</v>
      </c>
      <c r="E41" s="36"/>
    </row>
  </sheetData>
  <mergeCells count="16">
    <mergeCell ref="A3:B3"/>
    <mergeCell ref="A41:B41"/>
    <mergeCell ref="A1:E1"/>
    <mergeCell ref="A13:B13"/>
    <mergeCell ref="A14:B14"/>
    <mergeCell ref="A12:B12"/>
    <mergeCell ref="A18:A33"/>
    <mergeCell ref="A34:A40"/>
    <mergeCell ref="A7:B7"/>
    <mergeCell ref="A11:B11"/>
    <mergeCell ref="A8:B8"/>
    <mergeCell ref="A9:B9"/>
    <mergeCell ref="A5:B5"/>
    <mergeCell ref="A16:B16"/>
    <mergeCell ref="A6:B6"/>
    <mergeCell ref="A10:B10"/>
  </mergeCells>
  <phoneticPr fontId="1"/>
  <dataValidations count="2">
    <dataValidation imeMode="off" allowBlank="1" showInputMessage="1" showErrorMessage="1" sqref="C34:D41 C18:D33 C14:D14 C7:D13" xr:uid="{00000000-0002-0000-0200-000000000000}"/>
    <dataValidation imeMode="hiragana" allowBlank="1" showInputMessage="1" showErrorMessage="1" sqref="E7:E13 E18:E32" xr:uid="{00000000-0002-0000-0200-000001000000}"/>
  </dataValidations>
  <pageMargins left="0.7" right="0.7" top="0.75" bottom="0.75" header="0.3" footer="0.3"/>
  <pageSetup paperSize="9" orientation="portrait" r:id="rId1"/>
  <headerFooter>
    <oddHeader>&amp;L&amp;"ＭＳ 明朝,標準"別紙６</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1"/>
  <sheetViews>
    <sheetView tabSelected="1" view="pageBreakPreview" zoomScaleNormal="100" zoomScaleSheetLayoutView="100" workbookViewId="0">
      <selection activeCell="G18" sqref="G18"/>
    </sheetView>
  </sheetViews>
  <sheetFormatPr defaultRowHeight="14.25" x14ac:dyDescent="0.15"/>
  <cols>
    <col min="1" max="1" width="5" style="3" customWidth="1"/>
    <col min="2" max="2" width="18.75" style="3" customWidth="1"/>
    <col min="3" max="3" width="13.75" style="3" customWidth="1"/>
    <col min="4" max="4" width="13.625" style="3" customWidth="1"/>
    <col min="5" max="5" width="47.375" style="3" customWidth="1"/>
    <col min="6" max="16384" width="9" style="3"/>
  </cols>
  <sheetData>
    <row r="1" spans="1:5" s="1" customFormat="1" ht="18" x14ac:dyDescent="0.15">
      <c r="A1" s="177" t="s">
        <v>31</v>
      </c>
      <c r="B1" s="180"/>
      <c r="C1" s="180"/>
      <c r="D1" s="180"/>
      <c r="E1" s="180"/>
    </row>
    <row r="2" spans="1:5" s="1" customFormat="1" ht="7.5" customHeight="1" x14ac:dyDescent="0.15">
      <c r="A2" s="14"/>
      <c r="B2" s="14"/>
      <c r="C2" s="14"/>
      <c r="D2" s="14"/>
      <c r="E2" s="14"/>
    </row>
    <row r="3" spans="1:5" s="1" customFormat="1" ht="18" x14ac:dyDescent="0.15">
      <c r="A3" s="177" t="s">
        <v>109</v>
      </c>
      <c r="B3" s="177"/>
      <c r="C3" s="139" t="s">
        <v>111</v>
      </c>
      <c r="D3" s="82" t="s">
        <v>91</v>
      </c>
      <c r="E3" s="114"/>
    </row>
    <row r="4" spans="1:5" ht="7.5" customHeight="1" x14ac:dyDescent="0.15"/>
    <row r="5" spans="1:5" ht="19.5" customHeight="1" thickBot="1" x14ac:dyDescent="0.2">
      <c r="A5" s="196" t="s">
        <v>14</v>
      </c>
      <c r="B5" s="196"/>
    </row>
    <row r="6" spans="1:5" ht="19.5" customHeight="1" x14ac:dyDescent="0.15">
      <c r="A6" s="199" t="s">
        <v>15</v>
      </c>
      <c r="B6" s="200"/>
      <c r="C6" s="90" t="s">
        <v>32</v>
      </c>
      <c r="D6" s="91" t="s">
        <v>33</v>
      </c>
      <c r="E6" s="92" t="s">
        <v>16</v>
      </c>
    </row>
    <row r="7" spans="1:5" ht="19.5" customHeight="1" x14ac:dyDescent="0.15">
      <c r="A7" s="201" t="s">
        <v>17</v>
      </c>
      <c r="B7" s="202"/>
      <c r="C7" s="103">
        <v>100000</v>
      </c>
      <c r="D7" s="103">
        <v>100000</v>
      </c>
      <c r="E7" s="20"/>
    </row>
    <row r="8" spans="1:5" ht="19.5" customHeight="1" x14ac:dyDescent="0.15">
      <c r="A8" s="195" t="s">
        <v>18</v>
      </c>
      <c r="B8" s="186"/>
      <c r="C8" s="104">
        <v>150000</v>
      </c>
      <c r="D8" s="104">
        <v>230000</v>
      </c>
      <c r="E8" s="21"/>
    </row>
    <row r="9" spans="1:5" ht="19.5" customHeight="1" x14ac:dyDescent="0.15">
      <c r="A9" s="195" t="s">
        <v>19</v>
      </c>
      <c r="B9" s="186"/>
      <c r="C9" s="104">
        <v>31000</v>
      </c>
      <c r="D9" s="104">
        <v>89000</v>
      </c>
      <c r="E9" s="22"/>
    </row>
    <row r="10" spans="1:5" ht="19.5" customHeight="1" x14ac:dyDescent="0.15">
      <c r="A10" s="195" t="s">
        <v>20</v>
      </c>
      <c r="B10" s="186"/>
      <c r="C10" s="104">
        <v>164000</v>
      </c>
      <c r="D10" s="104">
        <v>164000</v>
      </c>
      <c r="E10" s="22"/>
    </row>
    <row r="11" spans="1:5" ht="19.5" customHeight="1" x14ac:dyDescent="0.15">
      <c r="A11" s="205" t="s">
        <v>29</v>
      </c>
      <c r="B11" s="206"/>
      <c r="C11" s="104">
        <v>6000</v>
      </c>
      <c r="D11" s="104">
        <v>0</v>
      </c>
      <c r="E11" s="21"/>
    </row>
    <row r="12" spans="1:5" ht="19.5" customHeight="1" x14ac:dyDescent="0.15">
      <c r="A12" s="205" t="s">
        <v>30</v>
      </c>
      <c r="B12" s="206"/>
      <c r="C12" s="104">
        <v>0</v>
      </c>
      <c r="D12" s="104">
        <v>10</v>
      </c>
      <c r="E12" s="99" t="s">
        <v>34</v>
      </c>
    </row>
    <row r="13" spans="1:5" ht="19.5" customHeight="1" thickBot="1" x14ac:dyDescent="0.2">
      <c r="A13" s="181"/>
      <c r="B13" s="182"/>
      <c r="C13" s="105"/>
      <c r="D13" s="105"/>
      <c r="E13" s="31"/>
    </row>
    <row r="14" spans="1:5" ht="19.5" customHeight="1" thickTop="1" thickBot="1" x14ac:dyDescent="0.2">
      <c r="A14" s="183" t="s">
        <v>21</v>
      </c>
      <c r="B14" s="184"/>
      <c r="C14" s="106">
        <f>SUM(C7:C13)</f>
        <v>451000</v>
      </c>
      <c r="D14" s="106">
        <f>SUM(D7:D13)</f>
        <v>583010</v>
      </c>
      <c r="E14" s="27"/>
    </row>
    <row r="15" spans="1:5" ht="19.5" customHeight="1" x14ac:dyDescent="0.15"/>
    <row r="16" spans="1:5" ht="19.5" customHeight="1" thickBot="1" x14ac:dyDescent="0.2">
      <c r="A16" s="196" t="s">
        <v>22</v>
      </c>
      <c r="B16" s="196"/>
    </row>
    <row r="17" spans="1:5" s="6" customFormat="1" ht="19.5" customHeight="1" x14ac:dyDescent="0.15">
      <c r="A17" s="94" t="s">
        <v>23</v>
      </c>
      <c r="B17" s="95" t="s">
        <v>24</v>
      </c>
      <c r="C17" s="90" t="s">
        <v>32</v>
      </c>
      <c r="D17" s="91" t="s">
        <v>33</v>
      </c>
      <c r="E17" s="92" t="s">
        <v>25</v>
      </c>
    </row>
    <row r="18" spans="1:5" ht="19.5" customHeight="1" x14ac:dyDescent="0.15">
      <c r="A18" s="190" t="s">
        <v>26</v>
      </c>
      <c r="B18" s="4" t="str">
        <f>事業績報告_別紙5!I4</f>
        <v>謝金</v>
      </c>
      <c r="C18" s="103">
        <v>30000</v>
      </c>
      <c r="D18" s="103">
        <v>5000</v>
      </c>
      <c r="E18" s="100" t="s">
        <v>100</v>
      </c>
    </row>
    <row r="19" spans="1:5" ht="19.5" customHeight="1" x14ac:dyDescent="0.15">
      <c r="A19" s="188"/>
      <c r="B19" s="5" t="str">
        <f>事業績報告_別紙5!J4</f>
        <v>旅費</v>
      </c>
      <c r="C19" s="104">
        <v>5000</v>
      </c>
      <c r="D19" s="104">
        <v>2000</v>
      </c>
      <c r="E19" s="99" t="s">
        <v>101</v>
      </c>
    </row>
    <row r="20" spans="1:5" ht="19.5" customHeight="1" x14ac:dyDescent="0.15">
      <c r="A20" s="188"/>
      <c r="B20" s="5" t="str">
        <f>事業績報告_別紙5!K4</f>
        <v>消耗品費</v>
      </c>
      <c r="C20" s="104">
        <v>46000</v>
      </c>
      <c r="D20" s="104">
        <v>81200</v>
      </c>
      <c r="E20" s="99" t="s">
        <v>103</v>
      </c>
    </row>
    <row r="21" spans="1:5" ht="19.5" customHeight="1" x14ac:dyDescent="0.15">
      <c r="A21" s="188"/>
      <c r="B21" s="5" t="str">
        <f>事業績報告_別紙5!L4</f>
        <v>食糧費</v>
      </c>
      <c r="C21" s="104">
        <v>50000</v>
      </c>
      <c r="D21" s="104">
        <v>22420</v>
      </c>
      <c r="E21" s="99" t="s">
        <v>35</v>
      </c>
    </row>
    <row r="22" spans="1:5" ht="19.5" customHeight="1" x14ac:dyDescent="0.15">
      <c r="A22" s="188"/>
      <c r="B22" s="5" t="str">
        <f>事業績報告_別紙5!M4</f>
        <v>印刷製本費</v>
      </c>
      <c r="C22" s="104">
        <v>65000</v>
      </c>
      <c r="D22" s="104">
        <v>61000</v>
      </c>
      <c r="E22" s="99" t="s">
        <v>36</v>
      </c>
    </row>
    <row r="23" spans="1:5" ht="19.5" customHeight="1" x14ac:dyDescent="0.15">
      <c r="A23" s="188"/>
      <c r="B23" s="5" t="str">
        <f>事業績報告_別紙5!N4</f>
        <v>通信運搬費</v>
      </c>
      <c r="C23" s="104">
        <v>18000</v>
      </c>
      <c r="D23" s="104">
        <v>600</v>
      </c>
      <c r="E23" s="99" t="s">
        <v>37</v>
      </c>
    </row>
    <row r="24" spans="1:5" ht="19.5" customHeight="1" x14ac:dyDescent="0.15">
      <c r="A24" s="188"/>
      <c r="B24" s="5" t="str">
        <f>事業績報告_別紙5!O4</f>
        <v>損害保険料</v>
      </c>
      <c r="C24" s="104">
        <v>26000</v>
      </c>
      <c r="D24" s="104">
        <v>6000</v>
      </c>
      <c r="E24" s="99" t="s">
        <v>39</v>
      </c>
    </row>
    <row r="25" spans="1:5" ht="19.5" customHeight="1" x14ac:dyDescent="0.15">
      <c r="A25" s="188"/>
      <c r="B25" s="5" t="str">
        <f>事業績報告_別紙5!P4</f>
        <v>使用料</v>
      </c>
      <c r="C25" s="104">
        <v>5000</v>
      </c>
      <c r="D25" s="104">
        <v>47600</v>
      </c>
      <c r="E25" s="99" t="s">
        <v>104</v>
      </c>
    </row>
    <row r="26" spans="1:5" ht="19.5" customHeight="1" x14ac:dyDescent="0.15">
      <c r="A26" s="188"/>
      <c r="B26" s="5" t="str">
        <f>事業績報告_別紙5!Q4</f>
        <v>備品購入費</v>
      </c>
      <c r="C26" s="104">
        <v>30000</v>
      </c>
      <c r="D26" s="104">
        <v>12000</v>
      </c>
      <c r="E26" s="99" t="s">
        <v>40</v>
      </c>
    </row>
    <row r="27" spans="1:5" ht="19.5" customHeight="1" x14ac:dyDescent="0.15">
      <c r="A27" s="188"/>
      <c r="B27" s="5" t="str">
        <f>事業績報告_別紙5!R4</f>
        <v>負担金</v>
      </c>
      <c r="C27" s="104">
        <v>15000</v>
      </c>
      <c r="D27" s="104">
        <v>15000</v>
      </c>
      <c r="E27" s="99" t="s">
        <v>41</v>
      </c>
    </row>
    <row r="28" spans="1:5" ht="19.5" customHeight="1" x14ac:dyDescent="0.15">
      <c r="A28" s="188"/>
      <c r="B28" s="102" t="str">
        <f>'（別紙５）記入例'!M4</f>
        <v>手数料</v>
      </c>
      <c r="C28" s="107">
        <v>1000</v>
      </c>
      <c r="D28" s="107">
        <v>660</v>
      </c>
      <c r="E28" s="99" t="s">
        <v>38</v>
      </c>
    </row>
    <row r="29" spans="1:5" ht="19.5" customHeight="1" x14ac:dyDescent="0.15">
      <c r="A29" s="188"/>
      <c r="B29" s="5"/>
      <c r="C29" s="108"/>
      <c r="D29" s="108"/>
      <c r="E29" s="99"/>
    </row>
    <row r="30" spans="1:5" ht="19.5" customHeight="1" x14ac:dyDescent="0.15">
      <c r="A30" s="188"/>
      <c r="B30" s="5"/>
      <c r="C30" s="108"/>
      <c r="D30" s="108"/>
      <c r="E30" s="99"/>
    </row>
    <row r="31" spans="1:5" ht="19.5" customHeight="1" x14ac:dyDescent="0.15">
      <c r="A31" s="188"/>
      <c r="B31" s="5"/>
      <c r="C31" s="108"/>
      <c r="D31" s="108"/>
      <c r="E31" s="99"/>
    </row>
    <row r="32" spans="1:5" ht="19.5" customHeight="1" thickBot="1" x14ac:dyDescent="0.2">
      <c r="A32" s="188"/>
      <c r="B32" s="89"/>
      <c r="C32" s="105"/>
      <c r="D32" s="105"/>
      <c r="E32" s="101"/>
    </row>
    <row r="33" spans="1:5" ht="19.5" customHeight="1" thickTop="1" x14ac:dyDescent="0.15">
      <c r="A33" s="189"/>
      <c r="B33" s="93" t="s">
        <v>27</v>
      </c>
      <c r="C33" s="109">
        <f>SUBTOTAL(9,C18:C32)</f>
        <v>291000</v>
      </c>
      <c r="D33" s="109">
        <f>SUBTOTAL(9,D18:D32)</f>
        <v>253480</v>
      </c>
      <c r="E33" s="96"/>
    </row>
    <row r="34" spans="1:5" ht="19.5" customHeight="1" x14ac:dyDescent="0.15">
      <c r="A34" s="190" t="s">
        <v>28</v>
      </c>
      <c r="B34" s="4" t="str">
        <f>事業績報告_別紙5!W4</f>
        <v>食糧費</v>
      </c>
      <c r="C34" s="103">
        <v>100000</v>
      </c>
      <c r="D34" s="103">
        <v>162700</v>
      </c>
      <c r="E34" s="100" t="s">
        <v>43</v>
      </c>
    </row>
    <row r="35" spans="1:5" ht="19.5" customHeight="1" x14ac:dyDescent="0.15">
      <c r="A35" s="188"/>
      <c r="B35" s="102" t="str">
        <f>'（別紙５）記入例'!R4</f>
        <v>負担金</v>
      </c>
      <c r="C35" s="104">
        <v>15000</v>
      </c>
      <c r="D35" s="104">
        <v>15000</v>
      </c>
      <c r="E35" s="99" t="s">
        <v>92</v>
      </c>
    </row>
    <row r="36" spans="1:5" ht="19.5" customHeight="1" x14ac:dyDescent="0.15">
      <c r="A36" s="188"/>
      <c r="B36" s="102" t="str">
        <f>'（別紙５）記入例'!S4</f>
        <v>助成金</v>
      </c>
      <c r="C36" s="104">
        <v>30000</v>
      </c>
      <c r="D36" s="104">
        <v>30000</v>
      </c>
      <c r="E36" s="99" t="s">
        <v>42</v>
      </c>
    </row>
    <row r="37" spans="1:5" ht="19.5" customHeight="1" x14ac:dyDescent="0.15">
      <c r="A37" s="188"/>
      <c r="B37" s="102" t="str">
        <f>'（別紙５）記入例'!T4</f>
        <v>慶弔費</v>
      </c>
      <c r="C37" s="104">
        <v>15000</v>
      </c>
      <c r="D37" s="104">
        <v>5000</v>
      </c>
      <c r="E37" s="99" t="s">
        <v>93</v>
      </c>
    </row>
    <row r="38" spans="1:5" ht="19.5" customHeight="1" x14ac:dyDescent="0.15">
      <c r="A38" s="188"/>
      <c r="B38" s="5"/>
      <c r="C38" s="108"/>
      <c r="D38" s="108"/>
      <c r="E38" s="22"/>
    </row>
    <row r="39" spans="1:5" ht="19.5" customHeight="1" thickBot="1" x14ac:dyDescent="0.2">
      <c r="A39" s="188"/>
      <c r="B39" s="46" t="s">
        <v>72</v>
      </c>
      <c r="C39" s="110" t="s">
        <v>73</v>
      </c>
      <c r="D39" s="111">
        <v>116830</v>
      </c>
      <c r="E39" s="31"/>
    </row>
    <row r="40" spans="1:5" ht="19.5" customHeight="1" thickTop="1" thickBot="1" x14ac:dyDescent="0.2">
      <c r="A40" s="189"/>
      <c r="B40" s="97" t="s">
        <v>27</v>
      </c>
      <c r="C40" s="112">
        <f>SUBTOTAL(9,C34:C39)</f>
        <v>160000</v>
      </c>
      <c r="D40" s="112">
        <f>SUBTOTAL(9,D34:D39)</f>
        <v>329530</v>
      </c>
      <c r="E40" s="98"/>
    </row>
    <row r="41" spans="1:5" ht="19.5" customHeight="1" thickTop="1" thickBot="1" x14ac:dyDescent="0.2">
      <c r="A41" s="203" t="s">
        <v>21</v>
      </c>
      <c r="B41" s="204"/>
      <c r="C41" s="106">
        <f>SUBTOTAL(9,C18:C40)</f>
        <v>451000</v>
      </c>
      <c r="D41" s="106">
        <f>SUBTOTAL(9,D18:D40)</f>
        <v>583010</v>
      </c>
      <c r="E41" s="27"/>
    </row>
  </sheetData>
  <mergeCells count="16">
    <mergeCell ref="A16:B16"/>
    <mergeCell ref="A18:A33"/>
    <mergeCell ref="A34:A40"/>
    <mergeCell ref="A41:B41"/>
    <mergeCell ref="A9:B9"/>
    <mergeCell ref="A10:B10"/>
    <mergeCell ref="A11:B11"/>
    <mergeCell ref="A12:B12"/>
    <mergeCell ref="A13:B13"/>
    <mergeCell ref="A14:B14"/>
    <mergeCell ref="A1:E1"/>
    <mergeCell ref="A5:B5"/>
    <mergeCell ref="A6:B6"/>
    <mergeCell ref="A7:B7"/>
    <mergeCell ref="A8:B8"/>
    <mergeCell ref="A3:B3"/>
  </mergeCells>
  <phoneticPr fontId="8"/>
  <dataValidations count="1">
    <dataValidation imeMode="off" allowBlank="1" showInputMessage="1" showErrorMessage="1" sqref="C39" xr:uid="{00000000-0002-0000-0300-000000000000}"/>
  </dataValidations>
  <pageMargins left="0.42" right="0.21" top="0.94488188976377963" bottom="0.94488188976377963" header="0.70866141732283472" footer="0.31496062992125984"/>
  <pageSetup paperSize="9" orientation="portrait" r:id="rId1"/>
  <headerFooter>
    <oddHeader>&amp;L&amp;"ＭＳ 明朝,標準"別紙６</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事業績報告_別紙5</vt:lpstr>
      <vt:lpstr>（別紙５）記入例</vt:lpstr>
      <vt:lpstr>事業決算書_別紙6</vt:lpstr>
      <vt:lpstr>（別紙６）記入例</vt:lpstr>
      <vt:lpstr>'（別紙５）記入例'!Print_Area</vt:lpstr>
      <vt:lpstr>'（別紙６）記入例'!Print_Area</vt:lpstr>
      <vt:lpstr>事業決算書_別紙6!Print_Area</vt:lpstr>
      <vt:lpstr>事業績報告_別紙5!Print_Area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komatsu</dc:creator>
  <cp:lastModifiedBy>吉田 瑞衣</cp:lastModifiedBy>
  <cp:lastPrinted>2026-04-25T07:35:59Z</cp:lastPrinted>
  <dcterms:created xsi:type="dcterms:W3CDTF">2011-02-10T02:15:39Z</dcterms:created>
  <dcterms:modified xsi:type="dcterms:W3CDTF">2026-04-25T07:36:37Z</dcterms:modified>
</cp:coreProperties>
</file>