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6"/>
  <workbookPr filterPrivacy="1"/>
  <xr:revisionPtr revIDLastSave="0" documentId="13_ncr:1_{C998CC1B-1002-4D32-A085-731C18FFAB1F}" xr6:coauthVersionLast="36" xr6:coauthVersionMax="36" xr10:uidLastSave="{00000000-0000-0000-0000-000000000000}"/>
  <bookViews>
    <workbookView xWindow="0" yWindow="0" windowWidth="22260" windowHeight="12648" xr2:uid="{00000000-000D-0000-FFFF-FFFF00000000}"/>
  </bookViews>
  <sheets>
    <sheet name="設計図（例）" sheetId="3" r:id="rId1"/>
    <sheet name="設計図" sheetId="5" r:id="rId2"/>
    <sheet name="縦断表（例）" sheetId="6" r:id="rId3"/>
    <sheet name="縦断表" sheetId="2" r:id="rId4"/>
    <sheet name="排水設備審査項目" sheetId="4" r:id="rId5"/>
  </sheets>
  <definedNames>
    <definedName name="_xlnm.Print_Area" localSheetId="3">縦断表!$A$1:$O$38</definedName>
    <definedName name="_xlnm.Print_Area" localSheetId="2">'縦断表（例）'!$A$1:$O$38</definedName>
    <definedName name="_xlnm.Print_Area" localSheetId="1">設計図!$A$1:$AQ$44</definedName>
    <definedName name="_xlnm.Print_Area" localSheetId="0">'設計図（例）'!$A$1:$AQ$44</definedName>
    <definedName name="_xlnm.Print_Area" localSheetId="4">排水設備審査項目!$A$1:$U$42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5" i="6" l="1"/>
  <c r="H74" i="6"/>
  <c r="F74" i="6"/>
  <c r="H73" i="6"/>
  <c r="F73" i="6"/>
  <c r="H72" i="6"/>
  <c r="F72" i="6"/>
  <c r="H71" i="6"/>
  <c r="F71" i="6"/>
  <c r="H70" i="6"/>
  <c r="F70" i="6"/>
  <c r="H69" i="6"/>
  <c r="F69" i="6"/>
  <c r="H68" i="6"/>
  <c r="F68" i="6"/>
  <c r="H67" i="6"/>
  <c r="F67" i="6"/>
  <c r="H66" i="6"/>
  <c r="F66" i="6"/>
  <c r="H65" i="6"/>
  <c r="F65" i="6"/>
  <c r="H64" i="6"/>
  <c r="F64" i="6"/>
  <c r="H63" i="6"/>
  <c r="F63" i="6"/>
  <c r="H62" i="6"/>
  <c r="F62" i="6"/>
  <c r="H61" i="6"/>
  <c r="F61" i="6"/>
  <c r="H60" i="6"/>
  <c r="F60" i="6"/>
  <c r="H59" i="6"/>
  <c r="F59" i="6"/>
  <c r="H58" i="6"/>
  <c r="F58" i="6"/>
  <c r="H57" i="6"/>
  <c r="F57" i="6"/>
  <c r="H56" i="6"/>
  <c r="F56" i="6"/>
  <c r="H55" i="6"/>
  <c r="F55" i="6"/>
  <c r="H54" i="6"/>
  <c r="F54" i="6"/>
  <c r="H53" i="6"/>
  <c r="F53" i="6"/>
  <c r="H52" i="6"/>
  <c r="F52" i="6"/>
  <c r="H51" i="6"/>
  <c r="F51" i="6"/>
  <c r="H50" i="6"/>
  <c r="F50" i="6"/>
  <c r="F49" i="6"/>
  <c r="J45" i="6"/>
  <c r="D45" i="6"/>
  <c r="J44" i="6"/>
  <c r="D44" i="6"/>
  <c r="J43" i="6"/>
  <c r="D43" i="6"/>
  <c r="J42" i="6"/>
  <c r="D42" i="6"/>
  <c r="J41" i="6"/>
  <c r="J37" i="6"/>
  <c r="H36" i="6"/>
  <c r="F36" i="6"/>
  <c r="H35" i="6"/>
  <c r="F35" i="6"/>
  <c r="H34" i="6"/>
  <c r="F34" i="6"/>
  <c r="H33" i="6"/>
  <c r="F33" i="6"/>
  <c r="H32" i="6"/>
  <c r="F32" i="6"/>
  <c r="H31" i="6"/>
  <c r="F31" i="6"/>
  <c r="H30" i="6"/>
  <c r="F30" i="6"/>
  <c r="H29" i="6"/>
  <c r="F29" i="6"/>
  <c r="H28" i="6"/>
  <c r="F28" i="6"/>
  <c r="H27" i="6"/>
  <c r="F27" i="6"/>
  <c r="H26" i="6"/>
  <c r="F26" i="6"/>
  <c r="H25" i="6"/>
  <c r="F25" i="6"/>
  <c r="H24" i="6"/>
  <c r="F24" i="6"/>
  <c r="H23" i="6"/>
  <c r="F23" i="6"/>
  <c r="H22" i="6"/>
  <c r="F22" i="6"/>
  <c r="H21" i="6"/>
  <c r="F21" i="6"/>
  <c r="H20" i="6"/>
  <c r="F20" i="6"/>
  <c r="H19" i="6"/>
  <c r="F19" i="6"/>
  <c r="H18" i="6"/>
  <c r="F18" i="6"/>
  <c r="H17" i="6"/>
  <c r="F17" i="6"/>
  <c r="H16" i="6"/>
  <c r="F16" i="6"/>
  <c r="H15" i="6"/>
  <c r="F15" i="6"/>
  <c r="H14" i="6"/>
  <c r="F14" i="6"/>
  <c r="H13" i="6"/>
  <c r="F13" i="6"/>
  <c r="H12" i="6"/>
  <c r="F12" i="6"/>
  <c r="F11" i="6"/>
  <c r="AJ22" i="3" l="1"/>
  <c r="H17" i="2"/>
  <c r="H12" i="2"/>
  <c r="AJ17" i="5"/>
  <c r="AJ16" i="5"/>
  <c r="AJ21" i="5"/>
  <c r="AJ33" i="3"/>
  <c r="AJ30" i="3"/>
  <c r="AH33" i="3"/>
  <c r="AH32" i="3"/>
  <c r="AH30" i="3"/>
  <c r="AH29" i="3"/>
  <c r="AH23" i="3"/>
  <c r="AH24" i="3"/>
  <c r="AH25" i="3"/>
  <c r="AH26" i="3"/>
  <c r="AH27" i="3"/>
  <c r="AJ23" i="3"/>
  <c r="AJ24" i="3"/>
  <c r="AJ25" i="3"/>
  <c r="AJ26" i="3"/>
  <c r="AJ27" i="3"/>
  <c r="AJ18" i="5" l="1"/>
  <c r="AH17" i="5"/>
  <c r="AH16" i="5"/>
  <c r="AH15" i="5"/>
  <c r="AJ33" i="5"/>
  <c r="AL34" i="5"/>
  <c r="AH33" i="5"/>
  <c r="AJ32" i="5"/>
  <c r="AH32" i="5"/>
  <c r="AJ31" i="5"/>
  <c r="AH31" i="5"/>
  <c r="AJ30" i="5"/>
  <c r="AH30" i="5"/>
  <c r="AJ29" i="5"/>
  <c r="AH29" i="5"/>
  <c r="AJ28" i="5"/>
  <c r="AH28" i="5"/>
  <c r="AJ27" i="5"/>
  <c r="AH27" i="5"/>
  <c r="AJ26" i="5"/>
  <c r="AH26" i="5"/>
  <c r="AJ25" i="5"/>
  <c r="AH25" i="5"/>
  <c r="AJ24" i="5"/>
  <c r="AH24" i="5"/>
  <c r="AJ23" i="5"/>
  <c r="AH23" i="5"/>
  <c r="AJ22" i="5"/>
  <c r="AH22" i="5"/>
  <c r="AH21" i="5"/>
  <c r="AJ20" i="5"/>
  <c r="AH20" i="5"/>
  <c r="AJ19" i="5"/>
  <c r="AH19" i="5"/>
  <c r="AH18" i="5"/>
  <c r="AH19" i="3"/>
  <c r="AH20" i="3"/>
  <c r="AJ20" i="3"/>
  <c r="AH21" i="3"/>
  <c r="AJ21" i="3"/>
  <c r="AH22" i="3"/>
  <c r="AL34" i="3"/>
  <c r="H74" i="2" l="1"/>
  <c r="F74" i="2"/>
  <c r="H73" i="2"/>
  <c r="F73" i="2"/>
  <c r="H72" i="2"/>
  <c r="F72" i="2"/>
  <c r="H71" i="2"/>
  <c r="F71" i="2"/>
  <c r="H70" i="2"/>
  <c r="F70" i="2"/>
  <c r="H69" i="2"/>
  <c r="F69" i="2"/>
  <c r="H68" i="2"/>
  <c r="F68" i="2"/>
  <c r="H67" i="2"/>
  <c r="F67" i="2"/>
  <c r="H66" i="2"/>
  <c r="F66" i="2"/>
  <c r="H65" i="2"/>
  <c r="F65" i="2"/>
  <c r="H64" i="2"/>
  <c r="F64" i="2"/>
  <c r="H63" i="2"/>
  <c r="F63" i="2"/>
  <c r="H62" i="2"/>
  <c r="F62" i="2"/>
  <c r="H61" i="2"/>
  <c r="F61" i="2"/>
  <c r="H60" i="2"/>
  <c r="F60" i="2"/>
  <c r="H59" i="2"/>
  <c r="F59" i="2"/>
  <c r="H58" i="2"/>
  <c r="F58" i="2"/>
  <c r="H57" i="2"/>
  <c r="F57" i="2"/>
  <c r="H56" i="2"/>
  <c r="F56" i="2"/>
  <c r="H55" i="2"/>
  <c r="F55" i="2"/>
  <c r="H54" i="2"/>
  <c r="F54" i="2"/>
  <c r="H53" i="2"/>
  <c r="F53" i="2"/>
  <c r="H52" i="2"/>
  <c r="F52" i="2"/>
  <c r="H51" i="2"/>
  <c r="F51" i="2"/>
  <c r="H50" i="2"/>
  <c r="F50" i="2"/>
  <c r="F49" i="2"/>
  <c r="F17" i="2" l="1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H13" i="2"/>
  <c r="H14" i="2"/>
  <c r="H15" i="2"/>
  <c r="H16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D45" i="2" l="1"/>
  <c r="D44" i="2"/>
  <c r="D43" i="2"/>
  <c r="D42" i="2"/>
  <c r="J45" i="2"/>
  <c r="J44" i="2"/>
  <c r="J43" i="2"/>
  <c r="J42" i="2"/>
  <c r="J41" i="2"/>
  <c r="J75" i="2"/>
  <c r="J37" i="2" l="1"/>
  <c r="F16" i="2"/>
  <c r="F15" i="2"/>
  <c r="F14" i="2"/>
  <c r="F13" i="2"/>
  <c r="F12" i="2"/>
  <c r="F11" i="2"/>
</calcChain>
</file>

<file path=xl/sharedStrings.xml><?xml version="1.0" encoding="utf-8"?>
<sst xmlns="http://schemas.openxmlformats.org/spreadsheetml/2006/main" count="437" uniqueCount="173">
  <si>
    <t>排水設備等工事設計図</t>
    <rPh sb="0" eb="2">
      <t>ハイスイ</t>
    </rPh>
    <rPh sb="2" eb="4">
      <t>セツビ</t>
    </rPh>
    <rPh sb="4" eb="5">
      <t>トウ</t>
    </rPh>
    <rPh sb="5" eb="10">
      <t>コウジセッケイズ</t>
    </rPh>
    <phoneticPr fontId="1"/>
  </si>
  <si>
    <t>施行場所</t>
    <rPh sb="0" eb="2">
      <t>セコウ</t>
    </rPh>
    <rPh sb="2" eb="4">
      <t>バショ</t>
    </rPh>
    <phoneticPr fontId="1"/>
  </si>
  <si>
    <t>指定業者名</t>
    <rPh sb="0" eb="2">
      <t>シテイ</t>
    </rPh>
    <rPh sb="2" eb="4">
      <t>ギョウシャ</t>
    </rPh>
    <rPh sb="4" eb="5">
      <t>メイ</t>
    </rPh>
    <phoneticPr fontId="1"/>
  </si>
  <si>
    <t>指定番号</t>
    <rPh sb="0" eb="2">
      <t>シテイ</t>
    </rPh>
    <rPh sb="2" eb="4">
      <t>バンゴウ</t>
    </rPh>
    <phoneticPr fontId="1"/>
  </si>
  <si>
    <t>第</t>
    <rPh sb="0" eb="1">
      <t>ダイ</t>
    </rPh>
    <phoneticPr fontId="1"/>
  </si>
  <si>
    <t>号</t>
    <rPh sb="0" eb="1">
      <t>ゴウ</t>
    </rPh>
    <phoneticPr fontId="1"/>
  </si>
  <si>
    <t>住所</t>
    <rPh sb="0" eb="2">
      <t>ジュウショ</t>
    </rPh>
    <phoneticPr fontId="1"/>
  </si>
  <si>
    <t>業者名</t>
    <rPh sb="0" eb="2">
      <t>ギョウシャ</t>
    </rPh>
    <rPh sb="2" eb="3">
      <t>メイ</t>
    </rPh>
    <phoneticPr fontId="1"/>
  </si>
  <si>
    <t>担当</t>
    <rPh sb="0" eb="2">
      <t>タントウ</t>
    </rPh>
    <phoneticPr fontId="1"/>
  </si>
  <si>
    <t>申込者</t>
    <rPh sb="0" eb="2">
      <t>モウシコミ</t>
    </rPh>
    <rPh sb="2" eb="3">
      <t>シャ</t>
    </rPh>
    <phoneticPr fontId="1"/>
  </si>
  <si>
    <t>申請者</t>
    <rPh sb="0" eb="3">
      <t>シンセイシャ</t>
    </rPh>
    <phoneticPr fontId="1"/>
  </si>
  <si>
    <t>地盤高</t>
    <rPh sb="0" eb="2">
      <t>ジバン</t>
    </rPh>
    <rPh sb="2" eb="3">
      <t>ダカ</t>
    </rPh>
    <phoneticPr fontId="1"/>
  </si>
  <si>
    <t>上流</t>
    <rPh sb="0" eb="2">
      <t>ジョウリュウ</t>
    </rPh>
    <phoneticPr fontId="1"/>
  </si>
  <si>
    <t>下流</t>
    <rPh sb="0" eb="2">
      <t>カリュウ</t>
    </rPh>
    <phoneticPr fontId="1"/>
  </si>
  <si>
    <t>（桝間 ｍ）</t>
    <rPh sb="1" eb="2">
      <t>マス</t>
    </rPh>
    <rPh sb="2" eb="3">
      <t>カン</t>
    </rPh>
    <phoneticPr fontId="1"/>
  </si>
  <si>
    <t>桝　底</t>
    <rPh sb="0" eb="1">
      <t>マス</t>
    </rPh>
    <rPh sb="2" eb="3">
      <t>ソコ</t>
    </rPh>
    <phoneticPr fontId="1"/>
  </si>
  <si>
    <t>距　離</t>
    <rPh sb="0" eb="1">
      <t>キョ</t>
    </rPh>
    <rPh sb="2" eb="3">
      <t>リ</t>
    </rPh>
    <phoneticPr fontId="1"/>
  </si>
  <si>
    <t>勾　配</t>
    <rPh sb="0" eb="1">
      <t>コウ</t>
    </rPh>
    <rPh sb="2" eb="3">
      <t>ハイ</t>
    </rPh>
    <phoneticPr fontId="1"/>
  </si>
  <si>
    <t>測　点</t>
    <rPh sb="0" eb="1">
      <t>ソク</t>
    </rPh>
    <rPh sb="2" eb="3">
      <t>テン</t>
    </rPh>
    <phoneticPr fontId="1"/>
  </si>
  <si>
    <t>No.1</t>
    <phoneticPr fontId="1"/>
  </si>
  <si>
    <t>-</t>
    <phoneticPr fontId="1"/>
  </si>
  <si>
    <t>No.2</t>
  </si>
  <si>
    <t>No.3</t>
  </si>
  <si>
    <t>No.4</t>
  </si>
  <si>
    <t>No.5</t>
  </si>
  <si>
    <t>No.6</t>
  </si>
  <si>
    <t>No.7</t>
  </si>
  <si>
    <t>No.8</t>
  </si>
  <si>
    <t>材料</t>
    <rPh sb="0" eb="2">
      <t>ザイリョウ</t>
    </rPh>
    <phoneticPr fontId="1"/>
  </si>
  <si>
    <t>部材</t>
    <rPh sb="0" eb="2">
      <t>ブザイ</t>
    </rPh>
    <phoneticPr fontId="1"/>
  </si>
  <si>
    <t>桝径</t>
    <rPh sb="0" eb="1">
      <t>マス</t>
    </rPh>
    <rPh sb="1" eb="2">
      <t>ケイ</t>
    </rPh>
    <phoneticPr fontId="1"/>
  </si>
  <si>
    <t>深さ</t>
    <rPh sb="0" eb="1">
      <t>フカ</t>
    </rPh>
    <phoneticPr fontId="1"/>
  </si>
  <si>
    <t>（％）</t>
    <phoneticPr fontId="1"/>
  </si>
  <si>
    <t>排水設備等工事設計図（縦断表）</t>
    <rPh sb="11" eb="13">
      <t>ジュウダン</t>
    </rPh>
    <rPh sb="13" eb="14">
      <t>ヒョウ</t>
    </rPh>
    <phoneticPr fontId="1"/>
  </si>
  <si>
    <t>指定業者</t>
    <rPh sb="0" eb="2">
      <t>シテイ</t>
    </rPh>
    <rPh sb="2" eb="4">
      <t>ギョウシャ</t>
    </rPh>
    <phoneticPr fontId="1"/>
  </si>
  <si>
    <t>合</t>
    <rPh sb="0" eb="1">
      <t>ゴウ</t>
    </rPh>
    <phoneticPr fontId="1"/>
  </si>
  <si>
    <t>TEL</t>
    <phoneticPr fontId="1"/>
  </si>
  <si>
    <t>住　所</t>
    <rPh sb="0" eb="1">
      <t>ジュウ</t>
    </rPh>
    <rPh sb="2" eb="3">
      <t>トコロ</t>
    </rPh>
    <phoneticPr fontId="1"/>
  </si>
  <si>
    <t>氏　名</t>
    <rPh sb="0" eb="1">
      <t>シ</t>
    </rPh>
    <rPh sb="2" eb="3">
      <t>ナ</t>
    </rPh>
    <phoneticPr fontId="1"/>
  </si>
  <si>
    <t>申　　請　　者</t>
    <rPh sb="0" eb="1">
      <t>サル</t>
    </rPh>
    <rPh sb="3" eb="4">
      <t>ショウ</t>
    </rPh>
    <rPh sb="6" eb="7">
      <t>モノ</t>
    </rPh>
    <phoneticPr fontId="1"/>
  </si>
  <si>
    <t>45L</t>
    <phoneticPr fontId="1"/>
  </si>
  <si>
    <t>縦断図</t>
    <rPh sb="0" eb="2">
      <t>ジュウダン</t>
    </rPh>
    <rPh sb="2" eb="3">
      <t>ズ</t>
    </rPh>
    <phoneticPr fontId="1"/>
  </si>
  <si>
    <t>平面図</t>
    <rPh sb="0" eb="3">
      <t>ヘイメンズ</t>
    </rPh>
    <phoneticPr fontId="1"/>
  </si>
  <si>
    <t>縮尺</t>
    <rPh sb="0" eb="2">
      <t>シュクシャク</t>
    </rPh>
    <phoneticPr fontId="1"/>
  </si>
  <si>
    <t>TP</t>
    <phoneticPr fontId="1"/>
  </si>
  <si>
    <t>合計</t>
    <rPh sb="0" eb="2">
      <t>ゴウケイ</t>
    </rPh>
    <phoneticPr fontId="1"/>
  </si>
  <si>
    <t>１.平面図</t>
    <rPh sb="2" eb="5">
      <t>ヘイメンズ</t>
    </rPh>
    <phoneticPr fontId="1"/>
  </si>
  <si>
    <t>３.汚水、雨水桝</t>
    <rPh sb="2" eb="4">
      <t>オスイ</t>
    </rPh>
    <rPh sb="5" eb="7">
      <t>ウスイ</t>
    </rPh>
    <rPh sb="7" eb="8">
      <t>マス</t>
    </rPh>
    <phoneticPr fontId="1"/>
  </si>
  <si>
    <t>桝間の距離</t>
    <rPh sb="0" eb="1">
      <t>マス</t>
    </rPh>
    <rPh sb="1" eb="2">
      <t>カン</t>
    </rPh>
    <rPh sb="3" eb="5">
      <t>キョリ</t>
    </rPh>
    <phoneticPr fontId="1"/>
  </si>
  <si>
    <t>桝の配置状況</t>
    <rPh sb="0" eb="1">
      <t>マス</t>
    </rPh>
    <rPh sb="2" eb="4">
      <t>ハイチ</t>
    </rPh>
    <rPh sb="4" eb="6">
      <t>ジョウキョウ</t>
    </rPh>
    <phoneticPr fontId="1"/>
  </si>
  <si>
    <t>合理的な配管であるか</t>
    <rPh sb="0" eb="3">
      <t>ゴウリテキ</t>
    </rPh>
    <rPh sb="4" eb="6">
      <t>ハイカン</t>
    </rPh>
    <phoneticPr fontId="1"/>
  </si>
  <si>
    <t>既設の配管・桝を使用する場合</t>
    <rPh sb="0" eb="2">
      <t>キセツ</t>
    </rPh>
    <rPh sb="3" eb="5">
      <t>ハイカン</t>
    </rPh>
    <rPh sb="6" eb="7">
      <t>マス</t>
    </rPh>
    <rPh sb="8" eb="10">
      <t>シヨウ</t>
    </rPh>
    <rPh sb="12" eb="14">
      <t>バアイ</t>
    </rPh>
    <phoneticPr fontId="1"/>
  </si>
  <si>
    <t>誓約書を添付してあるか</t>
    <rPh sb="0" eb="3">
      <t>セイヤクショ</t>
    </rPh>
    <rPh sb="4" eb="6">
      <t>テンプ</t>
    </rPh>
    <phoneticPr fontId="1"/>
  </si>
  <si>
    <t>□</t>
  </si>
  <si>
    <t>□</t>
    <phoneticPr fontId="1"/>
  </si>
  <si>
    <t>チェック欄</t>
    <rPh sb="4" eb="5">
      <t>ラン</t>
    </rPh>
    <phoneticPr fontId="1"/>
  </si>
  <si>
    <t>否</t>
    <rPh sb="0" eb="1">
      <t>イナ</t>
    </rPh>
    <phoneticPr fontId="1"/>
  </si>
  <si>
    <t>審査日</t>
    <rPh sb="0" eb="2">
      <t>シンサ</t>
    </rPh>
    <rPh sb="2" eb="3">
      <t>ビ</t>
    </rPh>
    <phoneticPr fontId="1"/>
  </si>
  <si>
    <t>排水設備審査</t>
    <rPh sb="0" eb="2">
      <t>ハイスイ</t>
    </rPh>
    <rPh sb="2" eb="4">
      <t>セツビ</t>
    </rPh>
    <rPh sb="4" eb="6">
      <t>シンサ</t>
    </rPh>
    <phoneticPr fontId="1"/>
  </si>
  <si>
    <t>排水設備検査</t>
    <rPh sb="0" eb="2">
      <t>ハイスイ</t>
    </rPh>
    <rPh sb="2" eb="4">
      <t>セツビ</t>
    </rPh>
    <rPh sb="4" eb="6">
      <t>ケンサ</t>
    </rPh>
    <phoneticPr fontId="1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</si>
  <si>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1"/>
  </si>
  <si>
    <t>２.配水管</t>
    <rPh sb="2" eb="5">
      <t>ハイスイカン</t>
    </rPh>
    <phoneticPr fontId="1"/>
  </si>
  <si>
    <t>管径の確認</t>
    <rPh sb="0" eb="2">
      <t>カンケイ</t>
    </rPh>
    <rPh sb="3" eb="5">
      <t>カクニン</t>
    </rPh>
    <phoneticPr fontId="1"/>
  </si>
  <si>
    <t>勾配の確認</t>
    <rPh sb="0" eb="2">
      <t>コウバイ</t>
    </rPh>
    <rPh sb="3" eb="5">
      <t>カクニン</t>
    </rPh>
    <phoneticPr fontId="1"/>
  </si>
  <si>
    <t>構造の確認</t>
    <rPh sb="0" eb="2">
      <t>コウゾウ</t>
    </rPh>
    <rPh sb="3" eb="5">
      <t>カクニン</t>
    </rPh>
    <phoneticPr fontId="1"/>
  </si>
  <si>
    <t>構造の確認【桝径φ200】</t>
    <rPh sb="0" eb="2">
      <t>コウゾウ</t>
    </rPh>
    <rPh sb="3" eb="5">
      <t>カクニン</t>
    </rPh>
    <rPh sb="6" eb="7">
      <t>マス</t>
    </rPh>
    <rPh sb="7" eb="8">
      <t>ケイ</t>
    </rPh>
    <phoneticPr fontId="1"/>
  </si>
  <si>
    <t>４.トラップ桝</t>
    <rPh sb="6" eb="7">
      <t>マス</t>
    </rPh>
    <phoneticPr fontId="1"/>
  </si>
  <si>
    <t>構造の確認【桝径φ300】</t>
    <rPh sb="0" eb="2">
      <t>コウゾウ</t>
    </rPh>
    <rPh sb="3" eb="5">
      <t>カクニン</t>
    </rPh>
    <rPh sb="6" eb="7">
      <t>マス</t>
    </rPh>
    <rPh sb="7" eb="8">
      <t>ケイ</t>
    </rPh>
    <phoneticPr fontId="1"/>
  </si>
  <si>
    <t>　　　　　【水深20㎝以上】</t>
    <rPh sb="6" eb="8">
      <t>スイシン</t>
    </rPh>
    <rPh sb="11" eb="13">
      <t>イジョウ</t>
    </rPh>
    <phoneticPr fontId="1"/>
  </si>
  <si>
    <t>５.ドロップ桝</t>
    <rPh sb="6" eb="7">
      <t>マス</t>
    </rPh>
    <phoneticPr fontId="1"/>
  </si>
  <si>
    <t>既設配管の調査を行い雨水流入</t>
    <rPh sb="0" eb="2">
      <t>キセツ</t>
    </rPh>
    <rPh sb="2" eb="4">
      <t>ハイカン</t>
    </rPh>
    <rPh sb="5" eb="7">
      <t>チョウサ</t>
    </rPh>
    <rPh sb="8" eb="9">
      <t>オコナ</t>
    </rPh>
    <rPh sb="10" eb="12">
      <t>ウスイ</t>
    </rPh>
    <rPh sb="12" eb="14">
      <t>リュウニュウ</t>
    </rPh>
    <phoneticPr fontId="1"/>
  </si>
  <si>
    <t>の誤接続が無いか</t>
    <rPh sb="1" eb="2">
      <t>ゴ</t>
    </rPh>
    <rPh sb="2" eb="4">
      <t>セツゾク</t>
    </rPh>
    <rPh sb="5" eb="6">
      <t>ナ</t>
    </rPh>
    <phoneticPr fontId="1"/>
  </si>
  <si>
    <t>封水はDT+立管+キャップであるか</t>
    <rPh sb="0" eb="2">
      <t>フウスイ</t>
    </rPh>
    <rPh sb="6" eb="7">
      <t>タチ</t>
    </rPh>
    <rPh sb="7" eb="8">
      <t>カン</t>
    </rPh>
    <phoneticPr fontId="1"/>
  </si>
  <si>
    <t>排水設備審査（備考・指摘事項）</t>
    <rPh sb="0" eb="2">
      <t>ハイスイ</t>
    </rPh>
    <rPh sb="2" eb="4">
      <t>セツビ</t>
    </rPh>
    <rPh sb="4" eb="6">
      <t>シンサ</t>
    </rPh>
    <rPh sb="7" eb="9">
      <t>ビコウ</t>
    </rPh>
    <rPh sb="10" eb="12">
      <t>シテキ</t>
    </rPh>
    <rPh sb="12" eb="14">
      <t>ジコウ</t>
    </rPh>
    <phoneticPr fontId="1"/>
  </si>
  <si>
    <t>１.勾配の確認</t>
    <rPh sb="2" eb="4">
      <t>コウバイ</t>
    </rPh>
    <rPh sb="5" eb="7">
      <t>カクニン</t>
    </rPh>
    <phoneticPr fontId="1"/>
  </si>
  <si>
    <t>完了図面にて現場確認</t>
    <rPh sb="0" eb="2">
      <t>カンリョウ</t>
    </rPh>
    <rPh sb="2" eb="4">
      <t>ズメン</t>
    </rPh>
    <rPh sb="6" eb="8">
      <t>ゲンバ</t>
    </rPh>
    <rPh sb="8" eb="10">
      <t>カクニン</t>
    </rPh>
    <phoneticPr fontId="1"/>
  </si>
  <si>
    <t>２.接続</t>
    <rPh sb="2" eb="4">
      <t>セツゾク</t>
    </rPh>
    <phoneticPr fontId="1"/>
  </si>
  <si>
    <t>汚水、雨水枡誤接続確認</t>
    <rPh sb="0" eb="2">
      <t>オスイ</t>
    </rPh>
    <rPh sb="3" eb="5">
      <t>ウスイ</t>
    </rPh>
    <rPh sb="5" eb="6">
      <t>マス</t>
    </rPh>
    <rPh sb="6" eb="7">
      <t>ゴ</t>
    </rPh>
    <rPh sb="7" eb="9">
      <t>セツゾク</t>
    </rPh>
    <rPh sb="9" eb="11">
      <t>カクニン</t>
    </rPh>
    <phoneticPr fontId="1"/>
  </si>
  <si>
    <t>桝の設置状況</t>
    <rPh sb="0" eb="1">
      <t>マス</t>
    </rPh>
    <rPh sb="2" eb="4">
      <t>セッチ</t>
    </rPh>
    <rPh sb="4" eb="6">
      <t>ジョウキョウ</t>
    </rPh>
    <phoneticPr fontId="1"/>
  </si>
  <si>
    <t>桝への接続状況（漏水）</t>
    <rPh sb="0" eb="1">
      <t>マス</t>
    </rPh>
    <rPh sb="3" eb="5">
      <t>セツゾク</t>
    </rPh>
    <rPh sb="5" eb="7">
      <t>ジョウキョウ</t>
    </rPh>
    <rPh sb="8" eb="10">
      <t>ロウスイ</t>
    </rPh>
    <phoneticPr fontId="1"/>
  </si>
  <si>
    <t>４.配水管の状況</t>
    <rPh sb="2" eb="5">
      <t>ハイスイカン</t>
    </rPh>
    <rPh sb="6" eb="8">
      <t>ジョウキョウ</t>
    </rPh>
    <phoneticPr fontId="1"/>
  </si>
  <si>
    <t>管内の通り確認</t>
    <rPh sb="0" eb="2">
      <t>カンナイ</t>
    </rPh>
    <rPh sb="3" eb="4">
      <t>トオ</t>
    </rPh>
    <rPh sb="5" eb="7">
      <t>カクニン</t>
    </rPh>
    <phoneticPr fontId="1"/>
  </si>
  <si>
    <t>５．トラップ桝</t>
    <rPh sb="6" eb="7">
      <t>マス</t>
    </rPh>
    <phoneticPr fontId="1"/>
  </si>
  <si>
    <t>構造の確認【水深20㎝以上】</t>
    <rPh sb="0" eb="2">
      <t>コウゾウ</t>
    </rPh>
    <rPh sb="3" eb="5">
      <t>カクニン</t>
    </rPh>
    <rPh sb="6" eb="8">
      <t>スイシン</t>
    </rPh>
    <rPh sb="11" eb="13">
      <t>イジョウ</t>
    </rPh>
    <phoneticPr fontId="1"/>
  </si>
  <si>
    <t>取付口漏水確認【封水5㎝以上】</t>
    <rPh sb="0" eb="2">
      <t>トリツケ</t>
    </rPh>
    <rPh sb="2" eb="3">
      <t>クチ</t>
    </rPh>
    <rPh sb="3" eb="5">
      <t>ロウスイ</t>
    </rPh>
    <rPh sb="5" eb="7">
      <t>カクニン</t>
    </rPh>
    <rPh sb="8" eb="10">
      <t>フウスイ</t>
    </rPh>
    <rPh sb="12" eb="14">
      <t>イジョウ</t>
    </rPh>
    <phoneticPr fontId="1"/>
  </si>
  <si>
    <t>桝の清掃確認</t>
    <rPh sb="0" eb="1">
      <t>マス</t>
    </rPh>
    <rPh sb="2" eb="4">
      <t>セイソウ</t>
    </rPh>
    <rPh sb="4" eb="6">
      <t>カクニン</t>
    </rPh>
    <phoneticPr fontId="1"/>
  </si>
  <si>
    <t>埋戻状況の確認</t>
    <rPh sb="0" eb="2">
      <t>ウメモドシ</t>
    </rPh>
    <rPh sb="2" eb="4">
      <t>ジョウキョウ</t>
    </rPh>
    <rPh sb="5" eb="7">
      <t>カクニン</t>
    </rPh>
    <phoneticPr fontId="1"/>
  </si>
  <si>
    <t>管内の清掃確認</t>
    <rPh sb="0" eb="2">
      <t>カンナイ</t>
    </rPh>
    <rPh sb="3" eb="5">
      <t>セイソウ</t>
    </rPh>
    <rPh sb="5" eb="7">
      <t>カクニン</t>
    </rPh>
    <phoneticPr fontId="1"/>
  </si>
  <si>
    <t>トラップ桝の清掃確認</t>
    <rPh sb="4" eb="5">
      <t>マス</t>
    </rPh>
    <rPh sb="6" eb="8">
      <t>セイソウ</t>
    </rPh>
    <rPh sb="8" eb="10">
      <t>カクニン</t>
    </rPh>
    <phoneticPr fontId="1"/>
  </si>
  <si>
    <t>確認番号</t>
    <rPh sb="0" eb="2">
      <t>カクニン</t>
    </rPh>
    <rPh sb="2" eb="4">
      <t>バンゴウ</t>
    </rPh>
    <phoneticPr fontId="1"/>
  </si>
  <si>
    <t>排水設備検査（備考・指摘事項）</t>
    <rPh sb="0" eb="2">
      <t>ハイスイ</t>
    </rPh>
    <rPh sb="2" eb="4">
      <t>セツビ</t>
    </rPh>
    <rPh sb="4" eb="6">
      <t>ケンサ</t>
    </rPh>
    <rPh sb="7" eb="9">
      <t>ビコウ</t>
    </rPh>
    <rPh sb="10" eb="12">
      <t>シテキ</t>
    </rPh>
    <rPh sb="12" eb="14">
      <t>ジコウ</t>
    </rPh>
    <phoneticPr fontId="1"/>
  </si>
  <si>
    <t>排水設備審査及び検査項目</t>
    <rPh sb="0" eb="2">
      <t>ハイスイ</t>
    </rPh>
    <rPh sb="2" eb="4">
      <t>セツビ</t>
    </rPh>
    <rPh sb="4" eb="6">
      <t>シンサ</t>
    </rPh>
    <rPh sb="6" eb="7">
      <t>オヨ</t>
    </rPh>
    <rPh sb="8" eb="10">
      <t>ケンサ</t>
    </rPh>
    <rPh sb="10" eb="12">
      <t>コウモク</t>
    </rPh>
    <phoneticPr fontId="1"/>
  </si>
  <si>
    <t>管径</t>
    <rPh sb="0" eb="2">
      <t>カンケイ</t>
    </rPh>
    <phoneticPr fontId="1"/>
  </si>
  <si>
    <t>mm</t>
    <phoneticPr fontId="1"/>
  </si>
  <si>
    <t>FAX</t>
    <phoneticPr fontId="1"/>
  </si>
  <si>
    <t>１／</t>
    <phoneticPr fontId="1"/>
  </si>
  <si>
    <t>（mm）</t>
    <phoneticPr fontId="1"/>
  </si>
  <si>
    <t>管　　径</t>
    <rPh sb="0" eb="1">
      <t>カン</t>
    </rPh>
    <rPh sb="3" eb="4">
      <t>ケイ</t>
    </rPh>
    <phoneticPr fontId="1"/>
  </si>
  <si>
    <t>土被りがあるか</t>
    <rPh sb="0" eb="2">
      <t>ドカブ</t>
    </rPh>
    <phoneticPr fontId="1"/>
  </si>
  <si>
    <t>６．その他</t>
    <rPh sb="4" eb="5">
      <t>タ</t>
    </rPh>
    <phoneticPr fontId="1"/>
  </si>
  <si>
    <t>No.9</t>
  </si>
  <si>
    <t>No.10</t>
  </si>
  <si>
    <t>No.11</t>
  </si>
  <si>
    <t>No.12</t>
  </si>
  <si>
    <t>No.13</t>
  </si>
  <si>
    <t>No.14</t>
  </si>
  <si>
    <t>No.15</t>
  </si>
  <si>
    <t>No.16</t>
  </si>
  <si>
    <t>No.17</t>
  </si>
  <si>
    <t>No.18</t>
  </si>
  <si>
    <t>No.19</t>
  </si>
  <si>
    <t>No.20</t>
  </si>
  <si>
    <t>No.21</t>
  </si>
  <si>
    <t>No.22</t>
  </si>
  <si>
    <t>No.23</t>
  </si>
  <si>
    <t>No.24</t>
  </si>
  <si>
    <t>No.25</t>
  </si>
  <si>
    <t>No.26</t>
  </si>
  <si>
    <t>枚目</t>
    <rPh sb="0" eb="2">
      <t>マイメ</t>
    </rPh>
    <phoneticPr fontId="1"/>
  </si>
  <si>
    <t>No.</t>
    <phoneticPr fontId="1"/>
  </si>
  <si>
    <t>完成図書と同じ桝の深さか</t>
    <rPh sb="0" eb="2">
      <t>カンセイ</t>
    </rPh>
    <rPh sb="2" eb="4">
      <t>トショ</t>
    </rPh>
    <rPh sb="5" eb="6">
      <t>オナ</t>
    </rPh>
    <rPh sb="7" eb="8">
      <t>マス</t>
    </rPh>
    <rPh sb="9" eb="10">
      <t>フカ</t>
    </rPh>
    <phoneticPr fontId="1"/>
  </si>
  <si>
    <t>〇○〇</t>
    <phoneticPr fontId="1"/>
  </si>
  <si>
    <t>90L</t>
    <phoneticPr fontId="1"/>
  </si>
  <si>
    <t>小松市　小馬出町〇○番地</t>
    <rPh sb="0" eb="3">
      <t>コマツシ</t>
    </rPh>
    <rPh sb="4" eb="5">
      <t>コ</t>
    </rPh>
    <rPh sb="5" eb="6">
      <t>ウマ</t>
    </rPh>
    <rPh sb="6" eb="8">
      <t>デマチ</t>
    </rPh>
    <rPh sb="10" eb="12">
      <t>バンチ</t>
    </rPh>
    <phoneticPr fontId="1"/>
  </si>
  <si>
    <t>加賀市××町〇○番地</t>
    <rPh sb="0" eb="3">
      <t>カガシ</t>
    </rPh>
    <rPh sb="5" eb="6">
      <t>マチ</t>
    </rPh>
    <rPh sb="8" eb="10">
      <t>バンチ</t>
    </rPh>
    <phoneticPr fontId="1"/>
  </si>
  <si>
    <t>〇○設備</t>
    <rPh sb="2" eb="4">
      <t>セツビ</t>
    </rPh>
    <phoneticPr fontId="1"/>
  </si>
  <si>
    <t>0761-◆◆-2222</t>
    <phoneticPr fontId="1"/>
  </si>
  <si>
    <t>〇</t>
    <phoneticPr fontId="1"/>
  </si>
  <si>
    <t>小松市〇○町××番地</t>
    <rPh sb="0" eb="3">
      <t>コマツシ</t>
    </rPh>
    <rPh sb="5" eb="6">
      <t>マチ</t>
    </rPh>
    <rPh sb="8" eb="10">
      <t>バンチ</t>
    </rPh>
    <phoneticPr fontId="1"/>
  </si>
  <si>
    <t>小松　二郎</t>
    <rPh sb="0" eb="2">
      <t>コマツ</t>
    </rPh>
    <rPh sb="3" eb="5">
      <t>ジロウ</t>
    </rPh>
    <phoneticPr fontId="1"/>
  </si>
  <si>
    <t>※後日外構工事により桝の深さが変わることがあります</t>
    <rPh sb="1" eb="3">
      <t>ゴジツ</t>
    </rPh>
    <rPh sb="3" eb="7">
      <t>ガイコウコウジ</t>
    </rPh>
    <rPh sb="10" eb="11">
      <t>マス</t>
    </rPh>
    <rPh sb="12" eb="13">
      <t>フカ</t>
    </rPh>
    <rPh sb="15" eb="16">
      <t>カ</t>
    </rPh>
    <phoneticPr fontId="1"/>
  </si>
  <si>
    <t>指定業者　　第</t>
    <rPh sb="0" eb="2">
      <t>シテイ</t>
    </rPh>
    <rPh sb="2" eb="4">
      <t>ギョウシャ</t>
    </rPh>
    <rPh sb="6" eb="7">
      <t>ダイ</t>
    </rPh>
    <phoneticPr fontId="1"/>
  </si>
  <si>
    <t>１／</t>
  </si>
  <si>
    <t>（H)</t>
    <phoneticPr fontId="1"/>
  </si>
  <si>
    <t>（L)</t>
    <phoneticPr fontId="1"/>
  </si>
  <si>
    <t>合 計</t>
    <rPh sb="0" eb="1">
      <t>ゴウ</t>
    </rPh>
    <rPh sb="2" eb="3">
      <t>ケイ</t>
    </rPh>
    <phoneticPr fontId="1"/>
  </si>
  <si>
    <t>上下　太郎</t>
    <rPh sb="0" eb="2">
      <t>ジョウゲ</t>
    </rPh>
    <rPh sb="3" eb="5">
      <t>タロウ</t>
    </rPh>
    <phoneticPr fontId="1"/>
  </si>
  <si>
    <t>0761-〇○-1111(携帯)</t>
    <rPh sb="13" eb="15">
      <t>ケイタイ</t>
    </rPh>
    <phoneticPr fontId="1"/>
  </si>
  <si>
    <t>位　置　図</t>
    <rPh sb="0" eb="1">
      <t>クライ</t>
    </rPh>
    <rPh sb="2" eb="3">
      <t>チ</t>
    </rPh>
    <rPh sb="4" eb="5">
      <t>ズ</t>
    </rPh>
    <phoneticPr fontId="1"/>
  </si>
  <si>
    <t>小松市で記入</t>
    <rPh sb="0" eb="3">
      <t>コマツシ</t>
    </rPh>
    <rPh sb="4" eb="6">
      <t>キニュウ</t>
    </rPh>
    <phoneticPr fontId="1"/>
  </si>
  <si>
    <t>申請日</t>
    <rPh sb="0" eb="2">
      <t>シンセイ</t>
    </rPh>
    <rPh sb="2" eb="3">
      <t>ヒ</t>
    </rPh>
    <phoneticPr fontId="1"/>
  </si>
  <si>
    <t>完成日</t>
    <rPh sb="0" eb="2">
      <t>カンセイ</t>
    </rPh>
    <rPh sb="2" eb="3">
      <t>ビ</t>
    </rPh>
    <phoneticPr fontId="1"/>
  </si>
  <si>
    <t>図種</t>
    <rPh sb="0" eb="1">
      <t>ズ</t>
    </rPh>
    <rPh sb="1" eb="2">
      <t>シュ</t>
    </rPh>
    <phoneticPr fontId="1"/>
  </si>
  <si>
    <t>検査番号</t>
    <rPh sb="0" eb="2">
      <t>ケンサ</t>
    </rPh>
    <rPh sb="2" eb="4">
      <t>バンゴウ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</si>
  <si>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</si>
  <si>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</si>
  <si>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</si>
  <si>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申請図</t>
    <rPh sb="0" eb="2">
      <t>シンセイ</t>
    </rPh>
    <rPh sb="2" eb="3">
      <t>ズ</t>
    </rPh>
    <phoneticPr fontId="1"/>
  </si>
  <si>
    <t>竣工図</t>
    <rPh sb="0" eb="2">
      <t>シュンコウ</t>
    </rPh>
    <rPh sb="2" eb="3">
      <t>ズ</t>
    </rPh>
    <phoneticPr fontId="1"/>
  </si>
  <si>
    <t>号</t>
    <rPh sb="0" eb="1">
      <t>ゴウ</t>
    </rPh>
    <phoneticPr fontId="1"/>
  </si>
  <si>
    <t>　年　　月　　日</t>
    <rPh sb="1" eb="2">
      <t>ネン</t>
    </rPh>
    <rPh sb="4" eb="5">
      <t>ガツ</t>
    </rPh>
    <rPh sb="7" eb="8">
      <t>ニチ</t>
    </rPh>
    <phoneticPr fontId="1"/>
  </si>
  <si>
    <t>VU</t>
    <phoneticPr fontId="1"/>
  </si>
  <si>
    <t>45YS</t>
    <phoneticPr fontId="1"/>
  </si>
  <si>
    <t>STUT</t>
    <phoneticPr fontId="1"/>
  </si>
  <si>
    <t>90YS</t>
    <phoneticPr fontId="1"/>
  </si>
  <si>
    <t>DR</t>
    <phoneticPr fontId="1"/>
  </si>
  <si>
    <t>w</t>
    <phoneticPr fontId="1"/>
  </si>
  <si>
    <t>ST</t>
    <phoneticPr fontId="1"/>
  </si>
  <si>
    <t>45YS-UT</t>
    <phoneticPr fontId="1"/>
  </si>
  <si>
    <t>VU</t>
    <phoneticPr fontId="1"/>
  </si>
  <si>
    <t>公共桝</t>
    <rPh sb="0" eb="2">
      <t>コウキョウ</t>
    </rPh>
    <rPh sb="2" eb="3">
      <t>マス</t>
    </rPh>
    <phoneticPr fontId="1"/>
  </si>
  <si>
    <t>No.9</t>
    <phoneticPr fontId="1"/>
  </si>
  <si>
    <t>No.3</t>
    <phoneticPr fontId="1"/>
  </si>
  <si>
    <t>TP</t>
    <phoneticPr fontId="1"/>
  </si>
  <si>
    <t>45YS</t>
    <phoneticPr fontId="1"/>
  </si>
  <si>
    <t>No.10</t>
    <phoneticPr fontId="1"/>
  </si>
  <si>
    <t>No.4</t>
    <phoneticPr fontId="1"/>
  </si>
  <si>
    <t>ST</t>
    <phoneticPr fontId="1"/>
  </si>
  <si>
    <t>-</t>
    <phoneticPr fontId="1"/>
  </si>
  <si>
    <t>（H)</t>
  </si>
  <si>
    <t>（L)</t>
  </si>
  <si>
    <t>管　底</t>
    <rPh sb="0" eb="1">
      <t>カン</t>
    </rPh>
    <rPh sb="2" eb="3">
      <t>ソコ</t>
    </rPh>
    <phoneticPr fontId="1"/>
  </si>
  <si>
    <t>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</si>
</sst>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&quot;H&quot;0"/>
    <numFmt numFmtId="178" formatCode="&quot;H&quot;#"/>
  </numFmts>
  <fonts count="6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b/>
      <sz val="16"/>
      <color theme="1"/>
      <name val="Yu Gothic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color theme="1"/>
      <name val="Yu Gothic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B9"/>
        <bgColor indexed="64"/>
      </patternFill>
    </fill>
  </fills>
  <borders count="108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medium">
        <color indexed="64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n">
        <color indexed="64"/>
      </bottom>
      <diagonal/>
    </border>
    <border>
      <left/>
      <right style="thin">
        <color indexed="64"/>
      </right>
      <top style="thick">
        <color rgb="FFFF0000"/>
      </top>
      <bottom style="thin">
        <color indexed="64"/>
      </bottom>
      <diagonal/>
    </border>
    <border>
      <left/>
      <right/>
      <top style="thick">
        <color rgb="FFFF0000"/>
      </top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 style="dotted">
        <color indexed="64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n">
        <color indexed="64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FF0000"/>
      </right>
      <top/>
      <bottom/>
      <diagonal/>
    </border>
    <border>
      <left/>
      <right/>
      <top/>
      <bottom style="medium">
        <color rgb="FFFF0000"/>
      </bottom>
      <diagonal/>
    </border>
    <border>
      <left/>
      <right style="medium">
        <color auto="1"/>
      </right>
      <top/>
      <bottom style="medium">
        <color rgb="FFFF0000"/>
      </bottom>
      <diagonal/>
    </border>
    <border>
      <left style="thin">
        <color indexed="64"/>
      </left>
      <right/>
      <top style="thick">
        <color rgb="FFFF0000"/>
      </top>
      <bottom style="thin">
        <color indexed="64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medium">
        <color auto="1"/>
      </left>
      <right/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ck">
        <color rgb="FFFF0000"/>
      </left>
      <right/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auto="1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auto="1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1">
    <xf numFmtId="0" fontId="0" fillId="0" borderId="0"/>
  </cellStyleXfs>
  <cellXfs count="469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8" xfId="0" applyBorder="1"/>
    <xf numFmtId="0" fontId="0" fillId="0" borderId="10" xfId="0" applyBorder="1"/>
    <xf numFmtId="0" fontId="0" fillId="0" borderId="12" xfId="0" applyBorder="1"/>
    <xf numFmtId="0" fontId="0" fillId="0" borderId="10" xfId="0" applyBorder="1"/>
    <xf numFmtId="0" fontId="0" fillId="0" borderId="11" xfId="0" applyBorder="1"/>
    <xf numFmtId="0" fontId="0" fillId="0" borderId="25" xfId="0" applyBorder="1"/>
    <xf numFmtId="0" fontId="0" fillId="0" borderId="16" xfId="0" applyBorder="1"/>
    <xf numFmtId="0" fontId="0" fillId="0" borderId="19" xfId="0" applyBorder="1"/>
    <xf numFmtId="0" fontId="0" fillId="0" borderId="20" xfId="0" applyBorder="1"/>
    <xf numFmtId="0" fontId="0" fillId="0" borderId="13" xfId="0" applyBorder="1"/>
    <xf numFmtId="0" fontId="0" fillId="0" borderId="14" xfId="0" applyBorder="1"/>
    <xf numFmtId="0" fontId="0" fillId="0" borderId="0" xfId="0" applyBorder="1" applyAlignment="1"/>
    <xf numFmtId="10" fontId="0" fillId="0" borderId="0" xfId="0" applyNumberFormat="1" applyBorder="1" applyAlignment="1"/>
    <xf numFmtId="10" fontId="0" fillId="0" borderId="0" xfId="0" applyNumberFormat="1" applyBorder="1" applyAlignment="1"/>
    <xf numFmtId="0" fontId="4" fillId="0" borderId="0" xfId="0" applyFont="1" applyBorder="1" applyAlignment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23" xfId="0" applyBorder="1"/>
    <xf numFmtId="0" fontId="0" fillId="0" borderId="22" xfId="0" applyBorder="1"/>
    <xf numFmtId="0" fontId="0" fillId="0" borderId="34" xfId="0" applyBorder="1"/>
    <xf numFmtId="0" fontId="0" fillId="0" borderId="33" xfId="0" applyBorder="1"/>
    <xf numFmtId="0" fontId="0" fillId="0" borderId="9" xfId="0" applyBorder="1" applyAlignment="1">
      <alignment shrinkToFit="1"/>
    </xf>
    <xf numFmtId="0" fontId="0" fillId="0" borderId="3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1" xfId="0" applyBorder="1" applyAlignment="1">
      <alignment horizontal="right"/>
    </xf>
    <xf numFmtId="0" fontId="0" fillId="0" borderId="31" xfId="0" applyBorder="1"/>
    <xf numFmtId="0" fontId="0" fillId="0" borderId="36" xfId="0" applyBorder="1"/>
    <xf numFmtId="0" fontId="0" fillId="0" borderId="28" xfId="0" applyBorder="1"/>
    <xf numFmtId="0" fontId="0" fillId="0" borderId="29" xfId="0" applyBorder="1" applyAlignment="1">
      <alignment shrinkToFit="1"/>
    </xf>
    <xf numFmtId="0" fontId="0" fillId="0" borderId="28" xfId="0" applyBorder="1" applyAlignment="1">
      <alignment shrinkToFit="1"/>
    </xf>
    <xf numFmtId="0" fontId="0" fillId="0" borderId="43" xfId="0" applyBorder="1" applyAlignment="1">
      <alignment shrinkToFit="1"/>
    </xf>
    <xf numFmtId="0" fontId="4" fillId="0" borderId="9" xfId="0" applyFont="1" applyBorder="1" applyAlignment="1">
      <alignment shrinkToFit="1"/>
    </xf>
    <xf numFmtId="0" fontId="4" fillId="0" borderId="9" xfId="0" applyFont="1" applyBorder="1" applyAlignment="1">
      <alignment horizontal="center" shrinkToFit="1"/>
    </xf>
    <xf numFmtId="0" fontId="4" fillId="0" borderId="9" xfId="0" applyFont="1" applyBorder="1" applyAlignment="1">
      <alignment horizontal="center" shrinkToFit="1"/>
    </xf>
    <xf numFmtId="10" fontId="4" fillId="0" borderId="9" xfId="0" applyNumberFormat="1" applyFont="1" applyBorder="1" applyAlignment="1">
      <alignment shrinkToFit="1"/>
    </xf>
    <xf numFmtId="1" fontId="4" fillId="0" borderId="9" xfId="0" applyNumberFormat="1" applyFont="1" applyBorder="1" applyAlignment="1">
      <alignment shrinkToFit="1"/>
    </xf>
    <xf numFmtId="0" fontId="4" fillId="0" borderId="9" xfId="0" applyFont="1" applyBorder="1" applyAlignment="1">
      <alignment shrinkToFit="1"/>
    </xf>
    <xf numFmtId="0" fontId="4" fillId="0" borderId="9" xfId="0" applyFon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17" xfId="0" applyBorder="1"/>
    <xf numFmtId="0" fontId="0" fillId="0" borderId="3" xfId="0" applyBorder="1" applyAlignment="1">
      <alignment shrinkToFit="1"/>
    </xf>
    <xf numFmtId="0" fontId="4" fillId="0" borderId="9" xfId="0" applyFont="1" applyBorder="1" applyAlignment="1">
      <alignment horizontal="center"/>
    </xf>
    <xf numFmtId="0" fontId="5" fillId="0" borderId="24" xfId="0" applyFont="1" applyBorder="1" applyAlignment="1">
      <alignment shrinkToFit="1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shrinkToFit="1"/>
    </xf>
    <xf numFmtId="178" fontId="5" fillId="2" borderId="9" xfId="0" applyNumberFormat="1" applyFont="1" applyFill="1" applyBorder="1" applyAlignment="1">
      <alignment horizontal="center" shrinkToFit="1"/>
    </xf>
    <xf numFmtId="0" fontId="5" fillId="2" borderId="9" xfId="0" applyFont="1" applyFill="1" applyBorder="1" applyAlignment="1">
      <alignment horizontal="center" shrinkToFit="1"/>
    </xf>
    <xf numFmtId="1" fontId="5" fillId="0" borderId="9" xfId="0" applyNumberFormat="1" applyFont="1" applyBorder="1" applyAlignment="1">
      <alignment shrinkToFit="1"/>
    </xf>
    <xf numFmtId="0" fontId="5" fillId="2" borderId="9" xfId="0" applyFont="1" applyFill="1" applyBorder="1" applyAlignment="1"/>
    <xf numFmtId="0" fontId="0" fillId="0" borderId="26" xfId="0" applyBorder="1" applyAlignment="1">
      <alignment shrinkToFit="1"/>
    </xf>
    <xf numFmtId="0" fontId="0" fillId="0" borderId="26" xfId="0" applyBorder="1" applyAlignment="1"/>
    <xf numFmtId="0" fontId="0" fillId="0" borderId="38" xfId="0" applyBorder="1" applyAlignment="1"/>
    <xf numFmtId="0" fontId="0" fillId="0" borderId="34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4" xfId="0" applyBorder="1"/>
    <xf numFmtId="0" fontId="0" fillId="0" borderId="47" xfId="0" applyBorder="1" applyAlignment="1"/>
    <xf numFmtId="0" fontId="0" fillId="0" borderId="50" xfId="0" applyBorder="1" applyAlignment="1"/>
    <xf numFmtId="0" fontId="0" fillId="0" borderId="45" xfId="0" applyBorder="1" applyAlignment="1">
      <alignment horizontal="right"/>
    </xf>
    <xf numFmtId="0" fontId="0" fillId="0" borderId="12" xfId="0" applyFill="1" applyBorder="1" applyAlignment="1">
      <alignment horizontal="center" shrinkToFit="1"/>
    </xf>
    <xf numFmtId="0" fontId="0" fillId="0" borderId="33" xfId="0" applyFill="1" applyBorder="1" applyAlignment="1">
      <alignment horizontal="center" shrinkToFit="1"/>
    </xf>
    <xf numFmtId="0" fontId="0" fillId="0" borderId="9" xfId="0" applyFill="1" applyBorder="1" applyAlignment="1">
      <alignment horizontal="center" shrinkToFit="1"/>
    </xf>
    <xf numFmtId="0" fontId="0" fillId="0" borderId="21" xfId="0" applyFill="1" applyBorder="1" applyAlignment="1">
      <alignment horizontal="center" shrinkToFit="1"/>
    </xf>
    <xf numFmtId="0" fontId="0" fillId="0" borderId="52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56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0" xfId="0" applyBorder="1"/>
    <xf numFmtId="1" fontId="5" fillId="0" borderId="9" xfId="0" applyNumberFormat="1" applyFont="1" applyBorder="1" applyAlignment="1"/>
    <xf numFmtId="0" fontId="0" fillId="0" borderId="1" xfId="0" applyBorder="1" applyAlignment="1">
      <alignment horizontal="right"/>
    </xf>
    <xf numFmtId="9" fontId="4" fillId="0" borderId="9" xfId="0" applyNumberFormat="1" applyFont="1" applyBorder="1" applyAlignment="1">
      <alignment shrinkToFit="1"/>
    </xf>
    <xf numFmtId="0" fontId="4" fillId="0" borderId="9" xfId="0" applyFont="1" applyFill="1" applyBorder="1" applyAlignment="1">
      <alignment shrinkToFit="1"/>
    </xf>
    <xf numFmtId="0" fontId="0" fillId="0" borderId="62" xfId="0" applyBorder="1" applyAlignment="1">
      <alignment shrinkToFit="1"/>
    </xf>
    <xf numFmtId="0" fontId="0" fillId="0" borderId="60" xfId="0" applyBorder="1" applyAlignment="1">
      <alignment horizontal="center"/>
    </xf>
    <xf numFmtId="0" fontId="0" fillId="0" borderId="8" xfId="0" applyBorder="1"/>
    <xf numFmtId="0" fontId="0" fillId="0" borderId="0" xfId="0" applyBorder="1"/>
    <xf numFmtId="10" fontId="0" fillId="0" borderId="0" xfId="0" applyNumberFormat="1" applyBorder="1" applyAlignment="1"/>
    <xf numFmtId="0" fontId="0" fillId="0" borderId="0" xfId="0" applyBorder="1" applyAlignment="1"/>
    <xf numFmtId="176" fontId="0" fillId="0" borderId="9" xfId="0" applyNumberFormat="1" applyBorder="1"/>
    <xf numFmtId="176" fontId="4" fillId="0" borderId="9" xfId="0" applyNumberFormat="1" applyFont="1" applyBorder="1" applyAlignment="1">
      <alignment shrinkToFit="1"/>
    </xf>
    <xf numFmtId="2" fontId="5" fillId="0" borderId="9" xfId="0" applyNumberFormat="1" applyFont="1" applyBorder="1" applyAlignment="1">
      <alignment shrinkToFit="1"/>
    </xf>
    <xf numFmtId="2" fontId="5" fillId="0" borderId="9" xfId="0" applyNumberFormat="1" applyFont="1" applyBorder="1" applyAlignment="1">
      <alignment horizontal="center" shrinkToFit="1"/>
    </xf>
    <xf numFmtId="176" fontId="5" fillId="2" borderId="9" xfId="0" applyNumberFormat="1" applyFont="1" applyFill="1" applyBorder="1" applyAlignment="1">
      <alignment horizontal="center" shrinkToFit="1"/>
    </xf>
    <xf numFmtId="0" fontId="5" fillId="2" borderId="9" xfId="0" applyFont="1" applyFill="1" applyBorder="1" applyAlignment="1">
      <alignment horizontal="center"/>
    </xf>
    <xf numFmtId="1" fontId="5" fillId="0" borderId="9" xfId="0" applyNumberFormat="1" applyFont="1" applyBorder="1" applyAlignment="1">
      <alignment horizontal="right" shrinkToFit="1"/>
    </xf>
    <xf numFmtId="2" fontId="4" fillId="0" borderId="9" xfId="0" applyNumberFormat="1" applyFont="1" applyBorder="1" applyAlignment="1">
      <alignment shrinkToFit="1"/>
    </xf>
    <xf numFmtId="2" fontId="0" fillId="0" borderId="9" xfId="0" applyNumberFormat="1" applyBorder="1"/>
    <xf numFmtId="178" fontId="5" fillId="3" borderId="9" xfId="0" applyNumberFormat="1" applyFont="1" applyFill="1" applyBorder="1" applyAlignment="1">
      <alignment horizontal="center" shrinkToFit="1"/>
    </xf>
    <xf numFmtId="0" fontId="5" fillId="3" borderId="9" xfId="0" applyFont="1" applyFill="1" applyBorder="1" applyAlignment="1">
      <alignment horizontal="center" shrinkToFit="1"/>
    </xf>
    <xf numFmtId="176" fontId="5" fillId="3" borderId="9" xfId="0" applyNumberFormat="1" applyFont="1" applyFill="1" applyBorder="1" applyAlignment="1">
      <alignment horizontal="center" shrinkToFit="1"/>
    </xf>
    <xf numFmtId="177" fontId="4" fillId="3" borderId="9" xfId="0" applyNumberFormat="1" applyFont="1" applyFill="1" applyBorder="1" applyAlignment="1">
      <alignment horizontal="center" shrinkToFit="1"/>
    </xf>
    <xf numFmtId="0" fontId="4" fillId="3" borderId="9" xfId="0" applyFont="1" applyFill="1" applyBorder="1" applyAlignment="1">
      <alignment horizontal="center" shrinkToFit="1"/>
    </xf>
    <xf numFmtId="0" fontId="0" fillId="3" borderId="9" xfId="0" applyFill="1" applyBorder="1"/>
    <xf numFmtId="0" fontId="0" fillId="4" borderId="9" xfId="0" applyFill="1" applyBorder="1"/>
    <xf numFmtId="177" fontId="4" fillId="4" borderId="9" xfId="0" applyNumberFormat="1" applyFont="1" applyFill="1" applyBorder="1" applyAlignment="1">
      <alignment horizontal="center" shrinkToFit="1"/>
    </xf>
    <xf numFmtId="0" fontId="4" fillId="4" borderId="9" xfId="0" applyFont="1" applyFill="1" applyBorder="1" applyAlignment="1">
      <alignment horizontal="center" shrinkToFit="1"/>
    </xf>
    <xf numFmtId="176" fontId="5" fillId="4" borderId="9" xfId="0" applyNumberFormat="1" applyFont="1" applyFill="1" applyBorder="1" applyAlignment="1">
      <alignment horizontal="center" shrinkToFit="1"/>
    </xf>
    <xf numFmtId="0" fontId="0" fillId="0" borderId="0" xfId="0" applyAlignment="1">
      <alignment horizontal="left" shrinkToFit="1"/>
    </xf>
    <xf numFmtId="0" fontId="0" fillId="0" borderId="0" xfId="0" applyBorder="1"/>
    <xf numFmtId="0" fontId="5" fillId="0" borderId="74" xfId="0" applyFont="1" applyBorder="1" applyAlignment="1">
      <alignment shrinkToFit="1"/>
    </xf>
    <xf numFmtId="0" fontId="5" fillId="3" borderId="74" xfId="0" applyFont="1" applyFill="1" applyBorder="1" applyAlignment="1"/>
    <xf numFmtId="0" fontId="5" fillId="0" borderId="74" xfId="0" applyFont="1" applyBorder="1"/>
    <xf numFmtId="0" fontId="5" fillId="3" borderId="74" xfId="0" applyFont="1" applyFill="1" applyBorder="1" applyAlignment="1">
      <alignment horizontal="center"/>
    </xf>
    <xf numFmtId="0" fontId="5" fillId="0" borderId="74" xfId="0" applyFont="1" applyBorder="1" applyAlignment="1">
      <alignment horizontal="right" shrinkToFit="1"/>
    </xf>
    <xf numFmtId="0" fontId="5" fillId="0" borderId="9" xfId="0" applyFont="1" applyBorder="1" applyAlignment="1"/>
    <xf numFmtId="0" fontId="5" fillId="0" borderId="74" xfId="0" applyFont="1" applyBorder="1" applyAlignment="1"/>
    <xf numFmtId="0" fontId="5" fillId="0" borderId="9" xfId="0" applyFont="1" applyBorder="1" applyAlignment="1">
      <alignment horizontal="right" shrinkToFit="1"/>
    </xf>
    <xf numFmtId="0" fontId="5" fillId="0" borderId="9" xfId="0" applyFont="1" applyBorder="1" applyAlignment="1">
      <alignment horizontal="center" shrinkToFit="1"/>
    </xf>
    <xf numFmtId="0" fontId="0" fillId="0" borderId="1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9" xfId="0" applyFont="1" applyBorder="1"/>
    <xf numFmtId="0" fontId="5" fillId="0" borderId="46" xfId="0" applyFont="1" applyBorder="1" applyAlignment="1">
      <alignment horizontal="center"/>
    </xf>
    <xf numFmtId="0" fontId="5" fillId="0" borderId="0" xfId="0" applyFont="1" applyFill="1" applyBorder="1" applyAlignment="1"/>
    <xf numFmtId="0" fontId="5" fillId="0" borderId="4" xfId="0" applyFont="1" applyFill="1" applyBorder="1" applyAlignment="1"/>
    <xf numFmtId="0" fontId="5" fillId="0" borderId="6" xfId="0" applyFont="1" applyFill="1" applyBorder="1" applyAlignment="1"/>
    <xf numFmtId="0" fontId="5" fillId="0" borderId="7" xfId="0" applyFont="1" applyFill="1" applyBorder="1" applyAlignment="1"/>
    <xf numFmtId="0" fontId="0" fillId="0" borderId="25" xfId="0" applyBorder="1" applyAlignment="1">
      <alignment horizontal="right"/>
    </xf>
    <xf numFmtId="0" fontId="5" fillId="0" borderId="3" xfId="0" applyFont="1" applyFill="1" applyBorder="1" applyAlignment="1"/>
    <xf numFmtId="0" fontId="5" fillId="0" borderId="5" xfId="0" applyFont="1" applyFill="1" applyBorder="1" applyAlignment="1"/>
    <xf numFmtId="0" fontId="5" fillId="0" borderId="22" xfId="0" applyFont="1" applyBorder="1" applyAlignment="1">
      <alignment shrinkToFit="1"/>
    </xf>
    <xf numFmtId="0" fontId="5" fillId="0" borderId="2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5" fillId="0" borderId="0" xfId="0" applyFont="1" applyBorder="1" applyAlignment="1"/>
    <xf numFmtId="0" fontId="5" fillId="0" borderId="0" xfId="0" applyFont="1" applyBorder="1" applyAlignment="1">
      <alignment horizontal="center" shrinkToFit="1"/>
    </xf>
    <xf numFmtId="0" fontId="5" fillId="0" borderId="0" xfId="0" applyFont="1" applyFill="1" applyBorder="1" applyAlignment="1">
      <alignment shrinkToFit="1"/>
    </xf>
    <xf numFmtId="0" fontId="5" fillId="0" borderId="0" xfId="0" applyFont="1" applyFill="1" applyBorder="1" applyAlignment="1">
      <alignment horizontal="center" shrinkToFit="1"/>
    </xf>
    <xf numFmtId="178" fontId="5" fillId="0" borderId="0" xfId="0" applyNumberFormat="1" applyFont="1" applyFill="1" applyBorder="1" applyAlignment="1">
      <alignment horizontal="center" shrinkToFit="1"/>
    </xf>
    <xf numFmtId="2" fontId="5" fillId="0" borderId="0" xfId="0" applyNumberFormat="1" applyFont="1" applyFill="1" applyBorder="1" applyAlignment="1">
      <alignment shrinkToFit="1"/>
    </xf>
    <xf numFmtId="0" fontId="5" fillId="0" borderId="0" xfId="0" applyFont="1" applyFill="1" applyBorder="1" applyAlignment="1">
      <alignment horizontal="right" shrinkToFit="1"/>
    </xf>
    <xf numFmtId="176" fontId="5" fillId="0" borderId="0" xfId="0" applyNumberFormat="1" applyFont="1" applyFill="1" applyBorder="1" applyAlignment="1">
      <alignment horizontal="center" shrinkToFit="1"/>
    </xf>
    <xf numFmtId="1" fontId="5" fillId="0" borderId="0" xfId="0" applyNumberFormat="1" applyFont="1" applyFill="1" applyBorder="1" applyAlignment="1">
      <alignment horizontal="right" shrinkToFit="1"/>
    </xf>
    <xf numFmtId="1" fontId="5" fillId="0" borderId="0" xfId="0" applyNumberFormat="1" applyFont="1" applyFill="1" applyBorder="1" applyAlignment="1">
      <alignment shrinkToFit="1"/>
    </xf>
    <xf numFmtId="0" fontId="5" fillId="0" borderId="0" xfId="0" applyFont="1" applyFill="1" applyBorder="1"/>
    <xf numFmtId="2" fontId="5" fillId="0" borderId="0" xfId="0" applyNumberFormat="1" applyFont="1" applyFill="1" applyBorder="1" applyAlignment="1">
      <alignment horizontal="center" shrinkToFit="1"/>
    </xf>
    <xf numFmtId="1" fontId="5" fillId="0" borderId="0" xfId="0" applyNumberFormat="1" applyFont="1" applyFill="1" applyBorder="1" applyAlignment="1"/>
    <xf numFmtId="0" fontId="5" fillId="0" borderId="85" xfId="0" applyFont="1" applyFill="1" applyBorder="1" applyAlignment="1">
      <alignment shrinkToFit="1"/>
    </xf>
    <xf numFmtId="178" fontId="5" fillId="0" borderId="85" xfId="0" applyNumberFormat="1" applyFont="1" applyFill="1" applyBorder="1" applyAlignment="1">
      <alignment horizontal="center" shrinkToFit="1"/>
    </xf>
    <xf numFmtId="2" fontId="5" fillId="0" borderId="85" xfId="0" applyNumberFormat="1" applyFont="1" applyFill="1" applyBorder="1" applyAlignment="1">
      <alignment horizontal="center" shrinkToFit="1"/>
    </xf>
    <xf numFmtId="176" fontId="5" fillId="0" borderId="85" xfId="0" applyNumberFormat="1" applyFont="1" applyFill="1" applyBorder="1" applyAlignment="1">
      <alignment horizontal="center" shrinkToFit="1"/>
    </xf>
    <xf numFmtId="0" fontId="5" fillId="0" borderId="85" xfId="0" applyFont="1" applyFill="1" applyBorder="1" applyAlignment="1"/>
    <xf numFmtId="1" fontId="5" fillId="0" borderId="85" xfId="0" applyNumberFormat="1" applyFont="1" applyFill="1" applyBorder="1" applyAlignment="1">
      <alignment horizontal="right" shrinkToFit="1"/>
    </xf>
    <xf numFmtId="0" fontId="0" fillId="2" borderId="1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5" borderId="10" xfId="0" applyFill="1" applyBorder="1" applyAlignment="1">
      <alignment vertical="center"/>
    </xf>
    <xf numFmtId="0" fontId="0" fillId="5" borderId="11" xfId="0" applyFill="1" applyBorder="1" applyAlignment="1">
      <alignment vertical="center"/>
    </xf>
    <xf numFmtId="0" fontId="0" fillId="5" borderId="13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5" fillId="0" borderId="9" xfId="0" applyFont="1" applyBorder="1" applyAlignment="1">
      <alignment horizontal="center" shrinkToFit="1"/>
    </xf>
    <xf numFmtId="0" fontId="0" fillId="0" borderId="9" xfId="0" applyBorder="1"/>
    <xf numFmtId="2" fontId="4" fillId="0" borderId="9" xfId="0" applyNumberFormat="1" applyFont="1" applyBorder="1" applyAlignment="1">
      <alignment shrinkToFit="1"/>
    </xf>
    <xf numFmtId="176" fontId="0" fillId="0" borderId="9" xfId="0" applyNumberFormat="1" applyBorder="1"/>
    <xf numFmtId="0" fontId="4" fillId="0" borderId="9" xfId="0" applyFont="1" applyBorder="1" applyAlignment="1">
      <alignment horizontal="center" shrinkToFit="1"/>
    </xf>
    <xf numFmtId="0" fontId="4" fillId="0" borderId="9" xfId="0" applyFont="1" applyBorder="1" applyAlignment="1">
      <alignment horizontal="center"/>
    </xf>
    <xf numFmtId="176" fontId="4" fillId="0" borderId="9" xfId="0" applyNumberFormat="1" applyFont="1" applyBorder="1" applyAlignment="1">
      <alignment shrinkToFit="1"/>
    </xf>
    <xf numFmtId="0" fontId="4" fillId="0" borderId="9" xfId="0" applyFont="1" applyBorder="1" applyAlignment="1">
      <alignment shrinkToFit="1"/>
    </xf>
    <xf numFmtId="0" fontId="0" fillId="0" borderId="9" xfId="0" applyBorder="1" applyAlignment="1">
      <alignment shrinkToFit="1"/>
    </xf>
    <xf numFmtId="0" fontId="0" fillId="0" borderId="0" xfId="0"/>
    <xf numFmtId="0" fontId="5" fillId="0" borderId="74" xfId="0" applyFont="1" applyBorder="1" applyAlignment="1">
      <alignment horizontal="center" shrinkToFit="1"/>
    </xf>
    <xf numFmtId="0" fontId="0" fillId="2" borderId="103" xfId="0" applyFill="1" applyBorder="1" applyAlignment="1"/>
    <xf numFmtId="0" fontId="0" fillId="2" borderId="104" xfId="0" applyFill="1" applyBorder="1" applyAlignment="1"/>
    <xf numFmtId="0" fontId="0" fillId="2" borderId="107" xfId="0" applyFill="1" applyBorder="1" applyAlignment="1">
      <alignment horizontal="right"/>
    </xf>
    <xf numFmtId="0" fontId="0" fillId="5" borderId="103" xfId="0" applyFill="1" applyBorder="1" applyAlignment="1"/>
    <xf numFmtId="0" fontId="0" fillId="5" borderId="104" xfId="0" applyFill="1" applyBorder="1" applyAlignment="1"/>
    <xf numFmtId="0" fontId="0" fillId="5" borderId="107" xfId="0" applyFill="1" applyBorder="1" applyAlignment="1">
      <alignment horizontal="right"/>
    </xf>
    <xf numFmtId="0" fontId="5" fillId="0" borderId="71" xfId="0" applyFont="1" applyBorder="1" applyAlignment="1"/>
    <xf numFmtId="0" fontId="5" fillId="0" borderId="33" xfId="0" applyFont="1" applyBorder="1" applyAlignment="1"/>
    <xf numFmtId="0" fontId="5" fillId="0" borderId="93" xfId="0" applyFont="1" applyBorder="1" applyAlignment="1">
      <alignment horizontal="center"/>
    </xf>
    <xf numFmtId="0" fontId="5" fillId="0" borderId="91" xfId="0" applyFont="1" applyBorder="1" applyAlignment="1">
      <alignment horizontal="center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176" fontId="5" fillId="0" borderId="32" xfId="0" applyNumberFormat="1" applyFont="1" applyBorder="1" applyAlignment="1">
      <alignment horizontal="right"/>
    </xf>
    <xf numFmtId="176" fontId="5" fillId="0" borderId="33" xfId="0" applyNumberFormat="1" applyFont="1" applyBorder="1" applyAlignment="1">
      <alignment horizontal="right"/>
    </xf>
    <xf numFmtId="2" fontId="5" fillId="0" borderId="90" xfId="0" applyNumberFormat="1" applyFont="1" applyBorder="1" applyAlignment="1"/>
    <xf numFmtId="2" fontId="5" fillId="0" borderId="91" xfId="0" applyNumberFormat="1" applyFont="1" applyBorder="1" applyAlignment="1"/>
    <xf numFmtId="10" fontId="5" fillId="0" borderId="32" xfId="0" applyNumberFormat="1" applyFont="1" applyBorder="1" applyAlignment="1">
      <alignment horizontal="right" shrinkToFit="1"/>
    </xf>
    <xf numFmtId="10" fontId="5" fillId="0" borderId="72" xfId="0" applyNumberFormat="1" applyFont="1" applyBorder="1" applyAlignment="1">
      <alignment horizontal="right" shrinkToFit="1"/>
    </xf>
    <xf numFmtId="10" fontId="5" fillId="0" borderId="90" xfId="0" applyNumberFormat="1" applyFont="1" applyBorder="1" applyAlignment="1">
      <alignment horizontal="right" shrinkToFit="1"/>
    </xf>
    <xf numFmtId="10" fontId="5" fillId="0" borderId="92" xfId="0" applyNumberFormat="1" applyFont="1" applyBorder="1" applyAlignment="1">
      <alignment horizontal="right" shrinkToFit="1"/>
    </xf>
    <xf numFmtId="10" fontId="5" fillId="0" borderId="9" xfId="0" applyNumberFormat="1" applyFont="1" applyBorder="1" applyAlignment="1">
      <alignment horizontal="right" shrinkToFit="1"/>
    </xf>
    <xf numFmtId="10" fontId="5" fillId="0" borderId="70" xfId="0" applyNumberFormat="1" applyFont="1" applyBorder="1" applyAlignment="1">
      <alignment horizontal="right" shrinkToFit="1"/>
    </xf>
    <xf numFmtId="2" fontId="5" fillId="0" borderId="9" xfId="0" applyNumberFormat="1" applyFont="1" applyBorder="1" applyAlignment="1">
      <alignment horizontal="right" shrinkToFit="1"/>
    </xf>
    <xf numFmtId="0" fontId="5" fillId="0" borderId="71" xfId="0" applyFont="1" applyBorder="1"/>
    <xf numFmtId="0" fontId="5" fillId="0" borderId="33" xfId="0" applyFont="1" applyBorder="1"/>
    <xf numFmtId="2" fontId="5" fillId="0" borderId="32" xfId="0" applyNumberFormat="1" applyFont="1" applyBorder="1" applyAlignment="1">
      <alignment horizontal="right" shrinkToFit="1"/>
    </xf>
    <xf numFmtId="2" fontId="5" fillId="0" borderId="33" xfId="0" applyNumberFormat="1" applyFont="1" applyBorder="1" applyAlignment="1">
      <alignment horizontal="right" shrinkToFit="1"/>
    </xf>
    <xf numFmtId="10" fontId="5" fillId="0" borderId="9" xfId="0" applyNumberFormat="1" applyFont="1" applyFill="1" applyBorder="1" applyAlignment="1">
      <alignment horizontal="right" shrinkToFit="1"/>
    </xf>
    <xf numFmtId="10" fontId="5" fillId="0" borderId="70" xfId="0" applyNumberFormat="1" applyFont="1" applyFill="1" applyBorder="1" applyAlignment="1">
      <alignment horizontal="right" shrinkToFit="1"/>
    </xf>
    <xf numFmtId="0" fontId="5" fillId="0" borderId="73" xfId="0" applyFont="1" applyBorder="1" applyAlignment="1"/>
    <xf numFmtId="0" fontId="5" fillId="0" borderId="9" xfId="0" applyFont="1" applyBorder="1" applyAlignment="1"/>
    <xf numFmtId="2" fontId="5" fillId="0" borderId="9" xfId="0" applyNumberFormat="1" applyFont="1" applyBorder="1" applyAlignment="1">
      <alignment horizontal="right"/>
    </xf>
    <xf numFmtId="9" fontId="5" fillId="0" borderId="9" xfId="0" applyNumberFormat="1" applyFont="1" applyBorder="1" applyAlignment="1">
      <alignment horizontal="right" shrinkToFit="1"/>
    </xf>
    <xf numFmtId="9" fontId="5" fillId="0" borderId="70" xfId="0" applyNumberFormat="1" applyFont="1" applyBorder="1" applyAlignment="1">
      <alignment horizontal="right" shrinkToFit="1"/>
    </xf>
    <xf numFmtId="0" fontId="0" fillId="0" borderId="18" xfId="0" applyBorder="1" applyAlignment="1">
      <alignment horizontal="left" shrinkToFit="1"/>
    </xf>
    <xf numFmtId="0" fontId="0" fillId="0" borderId="11" xfId="0" applyBorder="1" applyAlignment="1">
      <alignment horizontal="left" shrinkToFit="1"/>
    </xf>
    <xf numFmtId="0" fontId="0" fillId="0" borderId="18" xfId="0" applyBorder="1" applyAlignment="1">
      <alignment horizontal="left"/>
    </xf>
    <xf numFmtId="0" fontId="0" fillId="0" borderId="11" xfId="0" applyBorder="1" applyAlignment="1">
      <alignment horizontal="left"/>
    </xf>
    <xf numFmtId="0" fontId="5" fillId="0" borderId="89" xfId="0" applyFont="1" applyFill="1" applyBorder="1" applyAlignment="1"/>
    <xf numFmtId="0" fontId="5" fillId="0" borderId="85" xfId="0" applyFont="1" applyFill="1" applyBorder="1" applyAlignment="1"/>
    <xf numFmtId="2" fontId="5" fillId="0" borderId="85" xfId="0" applyNumberFormat="1" applyFont="1" applyFill="1" applyBorder="1" applyAlignment="1">
      <alignment horizontal="right"/>
    </xf>
    <xf numFmtId="10" fontId="5" fillId="0" borderId="85" xfId="0" applyNumberFormat="1" applyFont="1" applyFill="1" applyBorder="1" applyAlignment="1">
      <alignment horizontal="right" shrinkToFit="1"/>
    </xf>
    <xf numFmtId="10" fontId="5" fillId="0" borderId="86" xfId="0" applyNumberFormat="1" applyFont="1" applyFill="1" applyBorder="1" applyAlignment="1">
      <alignment horizontal="right" shrinkToFit="1"/>
    </xf>
    <xf numFmtId="0" fontId="5" fillId="0" borderId="0" xfId="0" applyFont="1" applyFill="1" applyBorder="1" applyAlignment="1">
      <alignment horizontal="right" shrinkToFit="1"/>
    </xf>
    <xf numFmtId="0" fontId="5" fillId="0" borderId="4" xfId="0" applyFont="1" applyFill="1" applyBorder="1" applyAlignment="1">
      <alignment horizontal="right" shrinkToFit="1"/>
    </xf>
    <xf numFmtId="10" fontId="5" fillId="0" borderId="0" xfId="0" applyNumberFormat="1" applyFont="1" applyFill="1" applyBorder="1" applyAlignment="1">
      <alignment horizontal="right" shrinkToFit="1"/>
    </xf>
    <xf numFmtId="10" fontId="5" fillId="0" borderId="4" xfId="0" applyNumberFormat="1" applyFont="1" applyFill="1" applyBorder="1" applyAlignment="1">
      <alignment horizontal="right" shrinkToFit="1"/>
    </xf>
    <xf numFmtId="0" fontId="5" fillId="0" borderId="22" xfId="0" applyFont="1" applyBorder="1" applyAlignment="1">
      <alignment horizontal="center"/>
    </xf>
    <xf numFmtId="0" fontId="5" fillId="0" borderId="84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70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right" shrinkToFit="1"/>
    </xf>
    <xf numFmtId="2" fontId="5" fillId="0" borderId="0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center" shrinkToFit="1"/>
    </xf>
    <xf numFmtId="0" fontId="5" fillId="0" borderId="9" xfId="0" applyFont="1" applyBorder="1" applyAlignment="1">
      <alignment horizontal="right" shrinkToFit="1"/>
    </xf>
    <xf numFmtId="0" fontId="5" fillId="0" borderId="3" xfId="0" applyFont="1" applyFill="1" applyBorder="1" applyAlignment="1"/>
    <xf numFmtId="0" fontId="5" fillId="0" borderId="0" xfId="0" applyFont="1" applyFill="1" applyBorder="1" applyAlignment="1"/>
    <xf numFmtId="0" fontId="5" fillId="0" borderId="83" xfId="0" applyFont="1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3" xfId="0" applyFont="1" applyFill="1" applyBorder="1"/>
    <xf numFmtId="0" fontId="5" fillId="0" borderId="0" xfId="0" applyFont="1" applyFill="1" applyBorder="1"/>
    <xf numFmtId="0" fontId="5" fillId="0" borderId="35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shrinkToFit="1"/>
    </xf>
    <xf numFmtId="0" fontId="5" fillId="0" borderId="0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9" fontId="5" fillId="0" borderId="0" xfId="0" applyNumberFormat="1" applyFont="1" applyFill="1" applyBorder="1" applyAlignment="1">
      <alignment horizontal="right" shrinkToFit="1"/>
    </xf>
    <xf numFmtId="9" fontId="5" fillId="0" borderId="4" xfId="0" applyNumberFormat="1" applyFont="1" applyFill="1" applyBorder="1" applyAlignment="1">
      <alignment horizontal="right" shrinkToFit="1"/>
    </xf>
    <xf numFmtId="0" fontId="0" fillId="2" borderId="99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01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00" xfId="0" applyFill="1" applyBorder="1" applyAlignment="1">
      <alignment horizontal="center" vertical="center"/>
    </xf>
    <xf numFmtId="0" fontId="0" fillId="2" borderId="102" xfId="0" applyFill="1" applyBorder="1" applyAlignment="1">
      <alignment horizontal="center" vertical="center"/>
    </xf>
    <xf numFmtId="0" fontId="0" fillId="2" borderId="96" xfId="0" applyFill="1" applyBorder="1" applyAlignment="1">
      <alignment horizontal="center"/>
    </xf>
    <xf numFmtId="0" fontId="0" fillId="2" borderId="97" xfId="0" applyFill="1" applyBorder="1" applyAlignment="1">
      <alignment horizontal="center"/>
    </xf>
    <xf numFmtId="0" fontId="0" fillId="2" borderId="98" xfId="0" applyFill="1" applyBorder="1" applyAlignment="1">
      <alignment horizontal="center"/>
    </xf>
    <xf numFmtId="0" fontId="0" fillId="0" borderId="10" xfId="0" applyBorder="1"/>
    <xf numFmtId="0" fontId="0" fillId="0" borderId="12" xfId="0" applyBorder="1"/>
    <xf numFmtId="0" fontId="0" fillId="0" borderId="11" xfId="0" applyBorder="1" applyAlignment="1">
      <alignment shrinkToFit="1"/>
    </xf>
    <xf numFmtId="0" fontId="0" fillId="0" borderId="27" xfId="0" applyBorder="1" applyAlignment="1">
      <alignment horizontal="center" vertical="center" textRotation="255"/>
    </xf>
    <xf numFmtId="0" fontId="0" fillId="0" borderId="28" xfId="0" applyBorder="1" applyAlignment="1">
      <alignment horizontal="center" vertical="center" textRotation="255"/>
    </xf>
    <xf numFmtId="0" fontId="0" fillId="0" borderId="29" xfId="0" applyBorder="1" applyAlignment="1">
      <alignment horizontal="center" vertical="center" textRotation="255"/>
    </xf>
    <xf numFmtId="0" fontId="0" fillId="0" borderId="9" xfId="0" applyBorder="1" applyAlignment="1">
      <alignment horizontal="center" vertical="center"/>
    </xf>
    <xf numFmtId="0" fontId="0" fillId="0" borderId="0" xfId="0" applyBorder="1"/>
    <xf numFmtId="0" fontId="0" fillId="0" borderId="13" xfId="0" applyBorder="1"/>
    <xf numFmtId="0" fontId="0" fillId="0" borderId="14" xfId="0" applyBorder="1"/>
    <xf numFmtId="0" fontId="0" fillId="0" borderId="11" xfId="0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shrinkToFit="1"/>
    </xf>
    <xf numFmtId="0" fontId="0" fillId="0" borderId="8" xfId="0" applyBorder="1"/>
    <xf numFmtId="0" fontId="0" fillId="0" borderId="75" xfId="0" applyBorder="1"/>
    <xf numFmtId="0" fontId="0" fillId="0" borderId="76" xfId="0" applyBorder="1"/>
    <xf numFmtId="0" fontId="0" fillId="0" borderId="8" xfId="0" applyBorder="1" applyAlignment="1">
      <alignment shrinkToFi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0" borderId="13" xfId="0" applyBorder="1" applyAlignment="1">
      <alignment horizontal="center" vertical="center" textRotation="255"/>
    </xf>
    <xf numFmtId="0" fontId="0" fillId="0" borderId="0" xfId="0" applyAlignment="1">
      <alignment horizontal="center"/>
    </xf>
    <xf numFmtId="0" fontId="0" fillId="0" borderId="0" xfId="0"/>
    <xf numFmtId="0" fontId="0" fillId="2" borderId="105" xfId="0" applyFill="1" applyBorder="1" applyAlignment="1">
      <alignment horizontal="center"/>
    </xf>
    <xf numFmtId="0" fontId="0" fillId="2" borderId="106" xfId="0" applyFill="1" applyBorder="1" applyAlignment="1">
      <alignment horizontal="center"/>
    </xf>
    <xf numFmtId="0" fontId="0" fillId="0" borderId="87" xfId="0" applyBorder="1" applyAlignment="1">
      <alignment shrinkToFit="1"/>
    </xf>
    <xf numFmtId="0" fontId="0" fillId="0" borderId="77" xfId="0" applyBorder="1" applyAlignment="1">
      <alignment shrinkToFit="1"/>
    </xf>
    <xf numFmtId="0" fontId="0" fillId="0" borderId="78" xfId="0" applyBorder="1"/>
    <xf numFmtId="0" fontId="0" fillId="0" borderId="58" xfId="0" applyBorder="1"/>
    <xf numFmtId="0" fontId="0" fillId="0" borderId="56" xfId="0" applyBorder="1" applyAlignment="1">
      <alignment shrinkToFit="1"/>
    </xf>
    <xf numFmtId="0" fontId="0" fillId="0" borderId="57" xfId="0" applyBorder="1" applyAlignment="1">
      <alignment shrinkToFit="1"/>
    </xf>
    <xf numFmtId="0" fontId="0" fillId="0" borderId="79" xfId="0" applyBorder="1"/>
    <xf numFmtId="0" fontId="0" fillId="0" borderId="80" xfId="0" applyBorder="1"/>
    <xf numFmtId="0" fontId="0" fillId="0" borderId="88" xfId="0" applyBorder="1" applyAlignment="1">
      <alignment shrinkToFit="1"/>
    </xf>
    <xf numFmtId="0" fontId="0" fillId="0" borderId="81" xfId="0" applyBorder="1" applyAlignment="1">
      <alignment shrinkToFit="1"/>
    </xf>
    <xf numFmtId="0" fontId="0" fillId="2" borderId="10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5" fillId="0" borderId="35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0" fontId="5" fillId="0" borderId="95" xfId="0" applyFont="1" applyBorder="1"/>
    <xf numFmtId="0" fontId="5" fillId="0" borderId="95" xfId="0" applyFont="1" applyBorder="1" applyAlignment="1"/>
    <xf numFmtId="0" fontId="5" fillId="0" borderId="82" xfId="0" applyFont="1" applyBorder="1" applyAlignment="1">
      <alignment horizontal="center"/>
    </xf>
    <xf numFmtId="0" fontId="5" fillId="0" borderId="94" xfId="0" applyFont="1" applyBorder="1" applyAlignment="1">
      <alignment horizontal="center"/>
    </xf>
    <xf numFmtId="10" fontId="5" fillId="0" borderId="67" xfId="0" applyNumberFormat="1" applyFont="1" applyBorder="1" applyAlignment="1">
      <alignment horizontal="right" shrinkToFit="1"/>
    </xf>
    <xf numFmtId="0" fontId="0" fillId="0" borderId="13" xfId="0" applyBorder="1" applyAlignment="1">
      <alignment shrinkToFit="1"/>
    </xf>
    <xf numFmtId="0" fontId="0" fillId="5" borderId="11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00" xfId="0" applyFill="1" applyBorder="1" applyAlignment="1">
      <alignment horizontal="center" vertical="center"/>
    </xf>
    <xf numFmtId="0" fontId="0" fillId="5" borderId="102" xfId="0" applyFill="1" applyBorder="1" applyAlignment="1">
      <alignment horizontal="center" vertical="center"/>
    </xf>
    <xf numFmtId="0" fontId="0" fillId="5" borderId="99" xfId="0" applyFill="1" applyBorder="1" applyAlignment="1">
      <alignment horizontal="center" vertical="center"/>
    </xf>
    <xf numFmtId="0" fontId="0" fillId="5" borderId="101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0" borderId="59" xfId="0" applyBorder="1"/>
    <xf numFmtId="0" fontId="0" fillId="0" borderId="60" xfId="0" applyBorder="1"/>
    <xf numFmtId="0" fontId="0" fillId="0" borderId="59" xfId="0" applyBorder="1" applyAlignment="1">
      <alignment shrinkToFit="1"/>
    </xf>
    <xf numFmtId="0" fontId="0" fillId="0" borderId="61" xfId="0" applyBorder="1" applyAlignment="1">
      <alignment shrinkToFit="1"/>
    </xf>
    <xf numFmtId="0" fontId="0" fillId="0" borderId="49" xfId="0" applyBorder="1" applyAlignment="1">
      <alignment horizontal="center" vertical="center" textRotation="255"/>
    </xf>
    <xf numFmtId="0" fontId="2" fillId="5" borderId="96" xfId="0" applyFont="1" applyFill="1" applyBorder="1" applyAlignment="1">
      <alignment horizontal="center"/>
    </xf>
    <xf numFmtId="0" fontId="2" fillId="5" borderId="97" xfId="0" applyFont="1" applyFill="1" applyBorder="1" applyAlignment="1">
      <alignment horizontal="center"/>
    </xf>
    <xf numFmtId="0" fontId="2" fillId="5" borderId="98" xfId="0" applyFont="1" applyFill="1" applyBorder="1" applyAlignment="1">
      <alignment horizontal="center"/>
    </xf>
    <xf numFmtId="0" fontId="0" fillId="0" borderId="43" xfId="0" applyBorder="1" applyAlignment="1">
      <alignment horizontal="center" vertical="center" textRotation="255"/>
    </xf>
    <xf numFmtId="0" fontId="0" fillId="0" borderId="39" xfId="0" applyBorder="1" applyAlignment="1">
      <alignment horizontal="center" vertical="center"/>
    </xf>
    <xf numFmtId="0" fontId="0" fillId="0" borderId="56" xfId="0" applyBorder="1"/>
    <xf numFmtId="0" fontId="0" fillId="0" borderId="10" xfId="0" applyBorder="1" applyAlignment="1">
      <alignment shrinkToFit="1"/>
    </xf>
    <xf numFmtId="0" fontId="0" fillId="0" borderId="6" xfId="0" applyBorder="1"/>
    <xf numFmtId="0" fontId="0" fillId="0" borderId="68" xfId="0" applyBorder="1"/>
    <xf numFmtId="0" fontId="0" fillId="0" borderId="44" xfId="0" applyBorder="1"/>
    <xf numFmtId="0" fontId="0" fillId="0" borderId="44" xfId="0" applyBorder="1" applyAlignment="1">
      <alignment shrinkToFit="1"/>
    </xf>
    <xf numFmtId="0" fontId="0" fillId="0" borderId="6" xfId="0" applyBorder="1" applyAlignment="1">
      <alignment shrinkToFit="1"/>
    </xf>
    <xf numFmtId="0" fontId="0" fillId="0" borderId="3" xfId="0" applyBorder="1" applyAlignment="1">
      <alignment horizontal="left" shrinkToFit="1"/>
    </xf>
    <xf numFmtId="0" fontId="0" fillId="0" borderId="0" xfId="0" applyBorder="1" applyAlignment="1">
      <alignment horizontal="left" shrinkToFit="1"/>
    </xf>
    <xf numFmtId="0" fontId="5" fillId="0" borderId="2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32" xfId="0" applyFont="1" applyBorder="1" applyAlignment="1">
      <alignment horizontal="center" shrinkToFit="1"/>
    </xf>
    <xf numFmtId="0" fontId="5" fillId="0" borderId="33" xfId="0" applyFont="1" applyBorder="1" applyAlignment="1">
      <alignment horizontal="center" shrinkToFit="1"/>
    </xf>
    <xf numFmtId="0" fontId="0" fillId="5" borderId="105" xfId="0" applyFill="1" applyBorder="1" applyAlignment="1">
      <alignment horizontal="center"/>
    </xf>
    <xf numFmtId="0" fontId="0" fillId="5" borderId="106" xfId="0" applyFill="1" applyBorder="1" applyAlignment="1">
      <alignment horizontal="center"/>
    </xf>
    <xf numFmtId="0" fontId="0" fillId="0" borderId="19" xfId="0" applyBorder="1" applyAlignment="1">
      <alignment shrinkToFit="1"/>
    </xf>
    <xf numFmtId="0" fontId="5" fillId="0" borderId="32" xfId="0" applyFont="1" applyFill="1" applyBorder="1" applyAlignment="1">
      <alignment horizontal="center"/>
    </xf>
    <xf numFmtId="0" fontId="5" fillId="0" borderId="67" xfId="0" applyFont="1" applyFill="1" applyBorder="1" applyAlignment="1">
      <alignment horizontal="center"/>
    </xf>
    <xf numFmtId="0" fontId="5" fillId="0" borderId="32" xfId="0" applyFont="1" applyBorder="1" applyAlignment="1">
      <alignment horizontal="right" shrinkToFit="1"/>
    </xf>
    <xf numFmtId="0" fontId="5" fillId="0" borderId="33" xfId="0" applyFont="1" applyBorder="1" applyAlignment="1">
      <alignment horizontal="right" shrinkToFit="1"/>
    </xf>
    <xf numFmtId="9" fontId="5" fillId="0" borderId="32" xfId="0" applyNumberFormat="1" applyFont="1" applyBorder="1" applyAlignment="1">
      <alignment horizontal="right" shrinkToFit="1"/>
    </xf>
    <xf numFmtId="9" fontId="5" fillId="0" borderId="67" xfId="0" applyNumberFormat="1" applyFont="1" applyBorder="1" applyAlignment="1">
      <alignment horizontal="right" shrinkToFi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176" fontId="5" fillId="0" borderId="32" xfId="0" applyNumberFormat="1" applyFont="1" applyBorder="1" applyAlignment="1"/>
    <xf numFmtId="176" fontId="5" fillId="0" borderId="33" xfId="0" applyNumberFormat="1" applyFont="1" applyBorder="1" applyAlignment="1"/>
    <xf numFmtId="0" fontId="5" fillId="0" borderId="32" xfId="0" applyFont="1" applyFill="1" applyBorder="1" applyAlignment="1">
      <alignment horizontal="right" shrinkToFit="1"/>
    </xf>
    <xf numFmtId="0" fontId="5" fillId="0" borderId="67" xfId="0" applyFont="1" applyFill="1" applyBorder="1" applyAlignment="1">
      <alignment horizontal="right" shrinkToFit="1"/>
    </xf>
    <xf numFmtId="0" fontId="0" fillId="0" borderId="9" xfId="0" applyBorder="1"/>
    <xf numFmtId="176" fontId="0" fillId="0" borderId="9" xfId="0" applyNumberFormat="1" applyBorder="1"/>
    <xf numFmtId="0" fontId="4" fillId="0" borderId="9" xfId="0" applyFont="1" applyBorder="1"/>
    <xf numFmtId="0" fontId="4" fillId="0" borderId="9" xfId="0" applyFont="1" applyBorder="1" applyAlignment="1">
      <alignment shrinkToFit="1"/>
    </xf>
    <xf numFmtId="0" fontId="0" fillId="0" borderId="9" xfId="0" applyNumberFormat="1" applyBorder="1"/>
    <xf numFmtId="0" fontId="4" fillId="0" borderId="9" xfId="0" applyNumberFormat="1" applyFont="1" applyBorder="1" applyAlignment="1">
      <alignment shrinkToFit="1"/>
    </xf>
    <xf numFmtId="176" fontId="4" fillId="0" borderId="9" xfId="0" applyNumberFormat="1" applyFont="1" applyBorder="1" applyAlignment="1">
      <alignment shrinkToFit="1"/>
    </xf>
    <xf numFmtId="0" fontId="4" fillId="0" borderId="9" xfId="0" applyFont="1" applyBorder="1" applyAlignment="1">
      <alignment horizontal="center" shrinkToFit="1"/>
    </xf>
    <xf numFmtId="0" fontId="4" fillId="0" borderId="9" xfId="0" applyFont="1" applyBorder="1" applyAlignment="1">
      <alignment horizontal="center"/>
    </xf>
    <xf numFmtId="0" fontId="4" fillId="0" borderId="9" xfId="0" applyFont="1" applyFill="1" applyBorder="1" applyAlignment="1">
      <alignment horizontal="center" shrinkToFit="1"/>
    </xf>
    <xf numFmtId="0" fontId="0" fillId="0" borderId="2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NumberFormat="1" applyBorder="1" applyAlignment="1">
      <alignment horizontal="left" shrinkToFit="1"/>
    </xf>
    <xf numFmtId="0" fontId="0" fillId="0" borderId="32" xfId="0" applyNumberFormat="1" applyBorder="1" applyAlignment="1">
      <alignment horizontal="left" shrinkToFit="1"/>
    </xf>
    <xf numFmtId="0" fontId="0" fillId="0" borderId="56" xfId="0" applyNumberFormat="1" applyBorder="1" applyAlignment="1">
      <alignment horizontal="left" shrinkToFit="1"/>
    </xf>
    <xf numFmtId="0" fontId="0" fillId="0" borderId="57" xfId="0" applyNumberFormat="1" applyBorder="1" applyAlignment="1">
      <alignment horizontal="left" shrinkToFit="1"/>
    </xf>
    <xf numFmtId="0" fontId="0" fillId="0" borderId="63" xfId="0" applyNumberFormat="1" applyBorder="1" applyAlignment="1">
      <alignment horizontal="left" shrinkToFit="1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9" xfId="0" applyNumberFormat="1" applyBorder="1" applyAlignment="1">
      <alignment horizontal="left" shrinkToFit="1"/>
    </xf>
    <xf numFmtId="0" fontId="0" fillId="0" borderId="41" xfId="0" applyNumberFormat="1" applyBorder="1" applyAlignment="1">
      <alignment horizontal="left" shrinkToFit="1"/>
    </xf>
    <xf numFmtId="0" fontId="0" fillId="0" borderId="44" xfId="0" applyNumberFormat="1" applyBorder="1" applyAlignment="1">
      <alignment horizontal="left" shrinkToFit="1"/>
    </xf>
    <xf numFmtId="0" fontId="0" fillId="0" borderId="6" xfId="0" applyNumberFormat="1" applyBorder="1" applyAlignment="1">
      <alignment horizontal="left" shrinkToFit="1"/>
    </xf>
    <xf numFmtId="0" fontId="0" fillId="0" borderId="7" xfId="0" applyNumberFormat="1" applyBorder="1" applyAlignment="1">
      <alignment horizontal="left" shrinkToFit="1"/>
    </xf>
    <xf numFmtId="0" fontId="0" fillId="0" borderId="35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0" xfId="0" applyNumberFormat="1" applyBorder="1" applyAlignment="1">
      <alignment horizontal="left" shrinkToFit="1"/>
    </xf>
    <xf numFmtId="0" fontId="0" fillId="0" borderId="4" xfId="0" applyNumberFormat="1" applyBorder="1" applyAlignment="1">
      <alignment horizontal="left" shrinkToFit="1"/>
    </xf>
    <xf numFmtId="0" fontId="0" fillId="0" borderId="1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1" xfId="0" applyNumberFormat="1" applyBorder="1" applyAlignment="1">
      <alignment horizontal="left" shrinkToFit="1"/>
    </xf>
    <xf numFmtId="0" fontId="0" fillId="0" borderId="10" xfId="0" applyNumberFormat="1" applyBorder="1" applyAlignment="1">
      <alignment horizontal="left" shrinkToFit="1"/>
    </xf>
    <xf numFmtId="0" fontId="0" fillId="0" borderId="23" xfId="0" applyNumberFormat="1" applyBorder="1" applyAlignment="1">
      <alignment horizontal="left" shrinkToFit="1"/>
    </xf>
    <xf numFmtId="0" fontId="0" fillId="0" borderId="13" xfId="0" applyNumberFormat="1" applyBorder="1" applyAlignment="1">
      <alignment horizontal="left" shrinkToFit="1"/>
    </xf>
    <xf numFmtId="0" fontId="0" fillId="0" borderId="8" xfId="0" applyNumberFormat="1" applyBorder="1" applyAlignment="1">
      <alignment horizontal="left" shrinkToFit="1"/>
    </xf>
    <xf numFmtId="0" fontId="0" fillId="0" borderId="42" xfId="0" applyNumberFormat="1" applyBorder="1" applyAlignment="1">
      <alignment horizontal="left" shrinkToFit="1"/>
    </xf>
    <xf numFmtId="0" fontId="2" fillId="0" borderId="0" xfId="0" applyFont="1" applyBorder="1" applyAlignment="1">
      <alignment horizontal="left"/>
    </xf>
    <xf numFmtId="0" fontId="0" fillId="0" borderId="35" xfId="0" applyBorder="1" applyAlignment="1">
      <alignment horizontal="right"/>
    </xf>
    <xf numFmtId="0" fontId="0" fillId="0" borderId="31" xfId="0" applyBorder="1" applyAlignment="1">
      <alignment horizontal="right"/>
    </xf>
    <xf numFmtId="2" fontId="4" fillId="0" borderId="9" xfId="0" applyNumberFormat="1" applyFont="1" applyBorder="1" applyAlignment="1">
      <alignment shrinkToFit="1"/>
    </xf>
    <xf numFmtId="0" fontId="0" fillId="0" borderId="9" xfId="0" applyNumberFormat="1" applyBorder="1" applyAlignment="1">
      <alignment shrinkToFit="1"/>
    </xf>
    <xf numFmtId="0" fontId="0" fillId="0" borderId="32" xfId="0" applyNumberFormat="1" applyBorder="1" applyAlignment="1">
      <alignment shrinkToFit="1"/>
    </xf>
    <xf numFmtId="0" fontId="0" fillId="0" borderId="63" xfId="0" applyBorder="1" applyAlignment="1">
      <alignment shrinkToFit="1"/>
    </xf>
    <xf numFmtId="0" fontId="0" fillId="0" borderId="39" xfId="0" applyNumberFormat="1" applyBorder="1" applyAlignment="1">
      <alignment shrinkToFit="1"/>
    </xf>
    <xf numFmtId="0" fontId="0" fillId="0" borderId="41" xfId="0" applyNumberFormat="1" applyBorder="1" applyAlignment="1">
      <alignment shrinkToFit="1"/>
    </xf>
    <xf numFmtId="0" fontId="0" fillId="0" borderId="7" xfId="0" applyBorder="1" applyAlignment="1">
      <alignment shrinkToFit="1"/>
    </xf>
    <xf numFmtId="0" fontId="0" fillId="0" borderId="0" xfId="0" applyBorder="1" applyAlignment="1">
      <alignment horizontal="center" shrinkToFit="1"/>
    </xf>
    <xf numFmtId="0" fontId="0" fillId="0" borderId="4" xfId="0" applyBorder="1" applyAlignment="1">
      <alignment horizontal="center" shrinkToFit="1"/>
    </xf>
    <xf numFmtId="0" fontId="0" fillId="0" borderId="21" xfId="0" applyNumberFormat="1" applyBorder="1" applyAlignment="1">
      <alignment shrinkToFit="1"/>
    </xf>
    <xf numFmtId="0" fontId="0" fillId="0" borderId="10" xfId="0" applyNumberFormat="1" applyBorder="1" applyAlignment="1">
      <alignment shrinkToFit="1"/>
    </xf>
    <xf numFmtId="0" fontId="0" fillId="0" borderId="23" xfId="0" applyNumberFormat="1" applyBorder="1" applyAlignment="1">
      <alignment horizontal="center" shrinkToFit="1"/>
    </xf>
    <xf numFmtId="0" fontId="0" fillId="0" borderId="13" xfId="0" applyNumberFormat="1" applyBorder="1" applyAlignment="1">
      <alignment horizontal="center" shrinkToFit="1"/>
    </xf>
    <xf numFmtId="0" fontId="0" fillId="0" borderId="42" xfId="0" applyBorder="1" applyAlignment="1">
      <alignment shrinkToFit="1"/>
    </xf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2" xfId="0" applyBorder="1"/>
    <xf numFmtId="0" fontId="0" fillId="0" borderId="34" xfId="0" applyBorder="1"/>
    <xf numFmtId="0" fontId="0" fillId="0" borderId="52" xfId="0" applyBorder="1"/>
    <xf numFmtId="0" fontId="0" fillId="0" borderId="53" xfId="0" applyBorder="1"/>
    <xf numFmtId="0" fontId="0" fillId="0" borderId="57" xfId="0" applyBorder="1"/>
    <xf numFmtId="0" fontId="0" fillId="0" borderId="19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52" xfId="0" applyBorder="1" applyAlignment="1">
      <alignment shrinkToFit="1"/>
    </xf>
    <xf numFmtId="0" fontId="0" fillId="0" borderId="53" xfId="0" applyBorder="1" applyAlignment="1">
      <alignment shrinkToFit="1"/>
    </xf>
    <xf numFmtId="0" fontId="0" fillId="0" borderId="54" xfId="0" applyBorder="1"/>
    <xf numFmtId="0" fontId="0" fillId="0" borderId="64" xfId="0" applyBorder="1" applyAlignment="1">
      <alignment horizontal="left" shrinkToFit="1"/>
    </xf>
    <xf numFmtId="0" fontId="0" fillId="0" borderId="65" xfId="0" applyBorder="1" applyAlignment="1">
      <alignment horizontal="left" shrinkToFit="1"/>
    </xf>
    <xf numFmtId="0" fontId="0" fillId="0" borderId="66" xfId="0" applyBorder="1" applyAlignment="1">
      <alignment horizontal="left" shrinkToFit="1"/>
    </xf>
    <xf numFmtId="0" fontId="0" fillId="0" borderId="43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15" xfId="0" applyBorder="1" applyAlignment="1"/>
    <xf numFmtId="0" fontId="0" fillId="0" borderId="30" xfId="0" applyBorder="1" applyAlignment="1"/>
    <xf numFmtId="0" fontId="0" fillId="0" borderId="48" xfId="0" applyBorder="1" applyAlignment="1"/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9" xfId="0" applyBorder="1" applyAlignment="1">
      <alignment horizontal="center" shrinkToFit="1"/>
    </xf>
    <xf numFmtId="0" fontId="0" fillId="0" borderId="37" xfId="0" applyBorder="1" applyAlignment="1">
      <alignment horizontal="center" shrinkToFit="1"/>
    </xf>
    <xf numFmtId="0" fontId="0" fillId="0" borderId="9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26" xfId="0" applyFill="1" applyBorder="1" applyAlignment="1"/>
    <xf numFmtId="0" fontId="0" fillId="0" borderId="9" xfId="0" applyFill="1" applyBorder="1" applyAlignment="1"/>
    <xf numFmtId="0" fontId="0" fillId="0" borderId="37" xfId="0" applyFill="1" applyBorder="1" applyAlignment="1"/>
    <xf numFmtId="0" fontId="0" fillId="0" borderId="9" xfId="0" applyBorder="1" applyAlignment="1">
      <alignment shrinkToFit="1"/>
    </xf>
    <xf numFmtId="0" fontId="0" fillId="0" borderId="32" xfId="0" applyBorder="1" applyAlignment="1">
      <alignment shrinkToFit="1"/>
    </xf>
    <xf numFmtId="0" fontId="0" fillId="0" borderId="39" xfId="0" applyBorder="1" applyAlignment="1">
      <alignment shrinkToFit="1"/>
    </xf>
    <xf numFmtId="0" fontId="0" fillId="0" borderId="41" xfId="0" applyBorder="1" applyAlignment="1">
      <alignment shrinkToFit="1"/>
    </xf>
    <xf numFmtId="0" fontId="0" fillId="0" borderId="21" xfId="0" applyBorder="1" applyAlignment="1">
      <alignment shrinkToFit="1"/>
    </xf>
    <xf numFmtId="0" fontId="0" fillId="0" borderId="27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33" xfId="0" applyBorder="1"/>
    <xf numFmtId="0" fontId="0" fillId="0" borderId="13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23" xfId="0" applyBorder="1" applyAlignment="1">
      <alignment horizontal="center" shrinkToFit="1"/>
    </xf>
    <xf numFmtId="0" fontId="0" fillId="0" borderId="13" xfId="0" applyBorder="1" applyAlignment="1">
      <alignment horizontal="center" shrinkToFit="1"/>
    </xf>
    <xf numFmtId="0" fontId="0" fillId="0" borderId="64" xfId="0" applyBorder="1"/>
    <xf numFmtId="0" fontId="0" fillId="0" borderId="65" xfId="0" applyBorder="1"/>
    <xf numFmtId="0" fontId="0" fillId="0" borderId="66" xfId="0" applyBorder="1"/>
    <xf numFmtId="0" fontId="0" fillId="0" borderId="61" xfId="0" applyBorder="1"/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B9"/>
      <color rgb="FFFFFF00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57149</xdr:colOff>
      <xdr:row>34</xdr:row>
      <xdr:rowOff>217168</xdr:rowOff>
    </xdr:from>
    <xdr:to>
      <xdr:col>34</xdr:col>
      <xdr:colOff>287209</xdr:colOff>
      <xdr:row>42</xdr:row>
      <xdr:rowOff>67033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F174F70C-A11D-41BF-A28E-6D71FAEEC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2" t="79827" r="26243" b="4506"/>
        <a:stretch/>
      </xdr:blipFill>
      <xdr:spPr>
        <a:xfrm>
          <a:off x="1276349" y="8037193"/>
          <a:ext cx="10755185" cy="16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85648</xdr:colOff>
      <xdr:row>10</xdr:row>
      <xdr:rowOff>41909</xdr:rowOff>
    </xdr:from>
    <xdr:to>
      <xdr:col>22</xdr:col>
      <xdr:colOff>283844</xdr:colOff>
      <xdr:row>33</xdr:row>
      <xdr:rowOff>187010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CEC59D8-BC4E-4371-91F1-AFCE2D16CF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3" t="20725" r="34318" b="19973"/>
        <a:stretch/>
      </xdr:blipFill>
      <xdr:spPr>
        <a:xfrm>
          <a:off x="942898" y="2270759"/>
          <a:ext cx="7069531" cy="5498151"/>
        </a:xfrm>
        <a:prstGeom prst="rect">
          <a:avLst/>
        </a:prstGeom>
      </xdr:spPr>
    </xdr:pic>
    <xdr:clientData/>
  </xdr:twoCellAnchor>
  <xdr:twoCellAnchor>
    <xdr:from>
      <xdr:col>33</xdr:col>
      <xdr:colOff>264794</xdr:colOff>
      <xdr:row>37</xdr:row>
      <xdr:rowOff>133350</xdr:rowOff>
    </xdr:from>
    <xdr:to>
      <xdr:col>41</xdr:col>
      <xdr:colOff>209549</xdr:colOff>
      <xdr:row>40</xdr:row>
      <xdr:rowOff>129540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904E180-88B7-469C-AA07-EBFC9F30F319}"/>
            </a:ext>
          </a:extLst>
        </xdr:cNvPr>
        <xdr:cNvSpPr txBox="1"/>
      </xdr:nvSpPr>
      <xdr:spPr>
        <a:xfrm>
          <a:off x="11647169" y="8648700"/>
          <a:ext cx="2516505" cy="681990"/>
        </a:xfrm>
        <a:prstGeom prst="rect">
          <a:avLst/>
        </a:prstGeom>
        <a:solidFill>
          <a:schemeClr val="lt1"/>
        </a:solidFill>
        <a:ln w="50800" cmpd="sng">
          <a:solidFill>
            <a:srgbClr val="FF000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100" b="1"/>
            <a:t>縦断図</a:t>
          </a:r>
          <a:endParaRPr kumimoji="1" lang="en-US" altLang="ja-JP" sz="1100" b="1"/>
        </a:p>
        <a:p>
          <a:pPr algn="ctr"/>
          <a:r>
            <a:rPr kumimoji="1" lang="ja-JP" altLang="en-US" sz="1100"/>
            <a:t>下流は左右どちらになっても可</a:t>
          </a:r>
        </a:p>
      </xdr:txBody>
    </xdr:sp>
    <xdr:clientData/>
  </xdr:twoCellAnchor>
  <xdr:twoCellAnchor>
    <xdr:from>
      <xdr:col>29</xdr:col>
      <xdr:colOff>226695</xdr:colOff>
      <xdr:row>6</xdr:row>
      <xdr:rowOff>43815</xdr:rowOff>
    </xdr:from>
    <xdr:to>
      <xdr:col>39</xdr:col>
      <xdr:colOff>139065</xdr:colOff>
      <xdr:row>12</xdr:row>
      <xdr:rowOff>47625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9246C48-6656-46F7-899E-19B7DA4C1F5D}"/>
            </a:ext>
          </a:extLst>
        </xdr:cNvPr>
        <xdr:cNvSpPr txBox="1"/>
      </xdr:nvSpPr>
      <xdr:spPr>
        <a:xfrm>
          <a:off x="10313670" y="1329690"/>
          <a:ext cx="3236595" cy="1403985"/>
        </a:xfrm>
        <a:prstGeom prst="rect">
          <a:avLst/>
        </a:prstGeom>
        <a:solidFill>
          <a:schemeClr val="lt1"/>
        </a:solidFill>
        <a:ln w="444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縦断表</a:t>
          </a:r>
          <a:endParaRPr kumimoji="1" lang="en-US" altLang="ja-JP" sz="1100" b="1"/>
        </a:p>
        <a:p>
          <a:r>
            <a:rPr kumimoji="1" lang="ja-JP" altLang="en-US" sz="1100"/>
            <a:t>・最初に白い枠に入力する</a:t>
          </a:r>
          <a:endParaRPr kumimoji="1" lang="en-US" altLang="ja-JP" sz="1100"/>
        </a:p>
        <a:p>
          <a:r>
            <a:rPr kumimoji="1" lang="ja-JP" altLang="en-US" sz="1100"/>
            <a:t>・適宜に変えてもいいです</a:t>
          </a:r>
          <a:endParaRPr kumimoji="1" lang="en-US" altLang="ja-JP" sz="1100"/>
        </a:p>
        <a:p>
          <a:r>
            <a:rPr kumimoji="1" lang="ja-JP" altLang="en-US" sz="1100"/>
            <a:t>・施設等長距離になるものは別紙縦断表に縦断</a:t>
          </a:r>
          <a:endParaRPr kumimoji="1" lang="en-US" altLang="ja-JP" sz="1100"/>
        </a:p>
        <a:p>
          <a:r>
            <a:rPr kumimoji="1" lang="ja-JP" altLang="en-US" sz="1100"/>
            <a:t>　計算し添付すること</a:t>
          </a:r>
        </a:p>
      </xdr:txBody>
    </xdr:sp>
    <xdr:clientData/>
  </xdr:twoCellAnchor>
  <xdr:twoCellAnchor>
    <xdr:from>
      <xdr:col>1</xdr:col>
      <xdr:colOff>276225</xdr:colOff>
      <xdr:row>22</xdr:row>
      <xdr:rowOff>28575</xdr:rowOff>
    </xdr:from>
    <xdr:to>
      <xdr:col>3</xdr:col>
      <xdr:colOff>171450</xdr:colOff>
      <xdr:row>23</xdr:row>
      <xdr:rowOff>66675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E0160849-536D-4BE8-871C-FC5A7D64E18F}"/>
            </a:ext>
          </a:extLst>
        </xdr:cNvPr>
        <xdr:cNvSpPr txBox="1"/>
      </xdr:nvSpPr>
      <xdr:spPr>
        <a:xfrm>
          <a:off x="409575" y="4962525"/>
          <a:ext cx="619125" cy="2667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地盤高</a:t>
          </a:r>
        </a:p>
      </xdr:txBody>
    </xdr:sp>
    <xdr:clientData/>
  </xdr:twoCellAnchor>
  <xdr:twoCellAnchor>
    <xdr:from>
      <xdr:col>3</xdr:col>
      <xdr:colOff>167640</xdr:colOff>
      <xdr:row>19</xdr:row>
      <xdr:rowOff>38100</xdr:rowOff>
    </xdr:from>
    <xdr:to>
      <xdr:col>3</xdr:col>
      <xdr:colOff>314325</xdr:colOff>
      <xdr:row>22</xdr:row>
      <xdr:rowOff>160020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135D4901-CE9D-4310-9888-79F124B79A77}"/>
            </a:ext>
          </a:extLst>
        </xdr:cNvPr>
        <xdr:cNvCxnSpPr>
          <a:stCxn id="9" idx="3"/>
        </xdr:cNvCxnSpPr>
      </xdr:nvCxnSpPr>
      <xdr:spPr>
        <a:xfrm flipV="1">
          <a:off x="1024890" y="4333875"/>
          <a:ext cx="146685" cy="80772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125731</xdr:colOff>
      <xdr:row>31</xdr:row>
      <xdr:rowOff>179070</xdr:rowOff>
    </xdr:from>
    <xdr:to>
      <xdr:col>7</xdr:col>
      <xdr:colOff>5715</xdr:colOff>
      <xdr:row>33</xdr:row>
      <xdr:rowOff>28575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7D611D-5B4E-46AC-BBDD-4DB4BDDD3124}"/>
            </a:ext>
          </a:extLst>
        </xdr:cNvPr>
        <xdr:cNvSpPr txBox="1"/>
      </xdr:nvSpPr>
      <xdr:spPr>
        <a:xfrm>
          <a:off x="621031" y="7294245"/>
          <a:ext cx="1689734" cy="3162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kumimoji="1" lang="ja-JP" altLang="en-US" sz="800"/>
        </a:p>
      </xdr:txBody>
    </xdr:sp>
    <xdr:clientData/>
  </xdr:twoCellAnchor>
  <xdr:twoCellAnchor>
    <xdr:from>
      <xdr:col>2</xdr:col>
      <xdr:colOff>116205</xdr:colOff>
      <xdr:row>10</xdr:row>
      <xdr:rowOff>9525</xdr:rowOff>
    </xdr:from>
    <xdr:to>
      <xdr:col>6</xdr:col>
      <xdr:colOff>209550</xdr:colOff>
      <xdr:row>10</xdr:row>
      <xdr:rowOff>213359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7F4FF050-A388-4081-ACBF-E9A6461920A1}"/>
            </a:ext>
          </a:extLst>
        </xdr:cNvPr>
        <xdr:cNvSpPr txBox="1"/>
      </xdr:nvSpPr>
      <xdr:spPr>
        <a:xfrm>
          <a:off x="611505" y="2238375"/>
          <a:ext cx="1541145" cy="2038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kumimoji="1" lang="ja-JP" altLang="en-US" sz="800"/>
        </a:p>
      </xdr:txBody>
    </xdr:sp>
    <xdr:clientData/>
  </xdr:twoCellAnchor>
  <xdr:twoCellAnchor>
    <xdr:from>
      <xdr:col>15</xdr:col>
      <xdr:colOff>123826</xdr:colOff>
      <xdr:row>40</xdr:row>
      <xdr:rowOff>219075</xdr:rowOff>
    </xdr:from>
    <xdr:to>
      <xdr:col>16</xdr:col>
      <xdr:colOff>121921</xdr:colOff>
      <xdr:row>42</xdr:row>
      <xdr:rowOff>64771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64005BE1-615E-45C6-9372-E1A626472F15}"/>
            </a:ext>
          </a:extLst>
        </xdr:cNvPr>
        <xdr:cNvSpPr txBox="1"/>
      </xdr:nvSpPr>
      <xdr:spPr>
        <a:xfrm>
          <a:off x="5324476" y="9353550"/>
          <a:ext cx="360045" cy="3028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fontAlgn="ctr" hangingPunct="0">
            <a:lnSpc>
              <a:spcPts val="600"/>
            </a:lnSpc>
          </a:pPr>
          <a:r>
            <a:rPr kumimoji="1"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　</a:t>
          </a:r>
          <a:endParaRPr kumimoji="1"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9</xdr:col>
      <xdr:colOff>228601</xdr:colOff>
      <xdr:row>32</xdr:row>
      <xdr:rowOff>26670</xdr:rowOff>
    </xdr:from>
    <xdr:to>
      <xdr:col>10</xdr:col>
      <xdr:colOff>144781</xdr:colOff>
      <xdr:row>32</xdr:row>
      <xdr:rowOff>169545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45560441-C76F-49FB-9CFF-94CF67A543B6}"/>
            </a:ext>
          </a:extLst>
        </xdr:cNvPr>
        <xdr:cNvSpPr txBox="1"/>
      </xdr:nvSpPr>
      <xdr:spPr>
        <a:xfrm rot="20216179">
          <a:off x="3257551" y="7379970"/>
          <a:ext cx="278130" cy="14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kumimoji="1" lang="ja-JP" altLang="en-US" sz="800"/>
        </a:p>
      </xdr:txBody>
    </xdr:sp>
    <xdr:clientData/>
  </xdr:twoCellAnchor>
  <xdr:twoCellAnchor>
    <xdr:from>
      <xdr:col>7</xdr:col>
      <xdr:colOff>47625</xdr:colOff>
      <xdr:row>31</xdr:row>
      <xdr:rowOff>236220</xdr:rowOff>
    </xdr:from>
    <xdr:to>
      <xdr:col>7</xdr:col>
      <xdr:colOff>179070</xdr:colOff>
      <xdr:row>33</xdr:row>
      <xdr:rowOff>1905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E103F710-EE73-4CE7-AACF-DF5D5C396B9E}"/>
            </a:ext>
          </a:extLst>
        </xdr:cNvPr>
        <xdr:cNvSpPr txBox="1"/>
      </xdr:nvSpPr>
      <xdr:spPr>
        <a:xfrm>
          <a:off x="2352675" y="7351395"/>
          <a:ext cx="131445" cy="2324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/>
          <a:endParaRPr kumimoji="1" lang="ja-JP" altLang="en-US" sz="800"/>
        </a:p>
      </xdr:txBody>
    </xdr:sp>
    <xdr:clientData/>
  </xdr:twoCellAnchor>
  <xdr:twoCellAnchor>
    <xdr:from>
      <xdr:col>7</xdr:col>
      <xdr:colOff>205740</xdr:colOff>
      <xdr:row>31</xdr:row>
      <xdr:rowOff>148590</xdr:rowOff>
    </xdr:from>
    <xdr:to>
      <xdr:col>9</xdr:col>
      <xdr:colOff>215265</xdr:colOff>
      <xdr:row>32</xdr:row>
      <xdr:rowOff>55246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097EEF0-F93C-43F5-9E26-AA27348F2282}"/>
            </a:ext>
          </a:extLst>
        </xdr:cNvPr>
        <xdr:cNvSpPr txBox="1"/>
      </xdr:nvSpPr>
      <xdr:spPr>
        <a:xfrm>
          <a:off x="2510790" y="7263765"/>
          <a:ext cx="733425" cy="1447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/>
          <a:endParaRPr kumimoji="1" lang="ja-JP" altLang="en-US" sz="800"/>
        </a:p>
      </xdr:txBody>
    </xdr:sp>
    <xdr:clientData/>
  </xdr:twoCellAnchor>
  <xdr:twoCellAnchor>
    <xdr:from>
      <xdr:col>5</xdr:col>
      <xdr:colOff>57150</xdr:colOff>
      <xdr:row>34</xdr:row>
      <xdr:rowOff>57150</xdr:rowOff>
    </xdr:from>
    <xdr:to>
      <xdr:col>6</xdr:col>
      <xdr:colOff>304800</xdr:colOff>
      <xdr:row>35</xdr:row>
      <xdr:rowOff>95250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5998A6E5-C76F-42FF-BB7A-159DF14AF0BB}"/>
            </a:ext>
          </a:extLst>
        </xdr:cNvPr>
        <xdr:cNvSpPr txBox="1"/>
      </xdr:nvSpPr>
      <xdr:spPr>
        <a:xfrm>
          <a:off x="1638300" y="7820025"/>
          <a:ext cx="6096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地盤高</a:t>
          </a:r>
        </a:p>
      </xdr:txBody>
    </xdr:sp>
    <xdr:clientData/>
  </xdr:twoCellAnchor>
  <xdr:twoCellAnchor>
    <xdr:from>
      <xdr:col>6</xdr:col>
      <xdr:colOff>304800</xdr:colOff>
      <xdr:row>34</xdr:row>
      <xdr:rowOff>191453</xdr:rowOff>
    </xdr:from>
    <xdr:to>
      <xdr:col>7</xdr:col>
      <xdr:colOff>104775</xdr:colOff>
      <xdr:row>38</xdr:row>
      <xdr:rowOff>47625</xdr:rowOff>
    </xdr:to>
    <xdr:cxnSp macro="">
      <xdr:nvCxnSpPr>
        <xdr:cNvPr id="53" name="直線矢印コネクタ 52">
          <a:extLst>
            <a:ext uri="{FF2B5EF4-FFF2-40B4-BE49-F238E27FC236}">
              <a16:creationId xmlns:a16="http://schemas.microsoft.com/office/drawing/2014/main" id="{EFCF0444-DA62-44A7-B986-1214C21A6B74}"/>
            </a:ext>
          </a:extLst>
        </xdr:cNvPr>
        <xdr:cNvCxnSpPr>
          <a:stCxn id="51" idx="3"/>
        </xdr:cNvCxnSpPr>
      </xdr:nvCxnSpPr>
      <xdr:spPr>
        <a:xfrm>
          <a:off x="2247900" y="8011478"/>
          <a:ext cx="161925" cy="78009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100965</xdr:colOff>
      <xdr:row>31</xdr:row>
      <xdr:rowOff>236220</xdr:rowOff>
    </xdr:from>
    <xdr:to>
      <xdr:col>20</xdr:col>
      <xdr:colOff>180975</xdr:colOff>
      <xdr:row>32</xdr:row>
      <xdr:rowOff>152400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4FDC9EF0-88A8-4CE7-8B82-7DD98C8F7B12}"/>
            </a:ext>
          </a:extLst>
        </xdr:cNvPr>
        <xdr:cNvSpPr txBox="1"/>
      </xdr:nvSpPr>
      <xdr:spPr>
        <a:xfrm>
          <a:off x="3491865" y="7351395"/>
          <a:ext cx="3699510" cy="1543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>
    <xdr:from>
      <xdr:col>52</xdr:col>
      <xdr:colOff>284797</xdr:colOff>
      <xdr:row>8</xdr:row>
      <xdr:rowOff>198120</xdr:rowOff>
    </xdr:from>
    <xdr:to>
      <xdr:col>53</xdr:col>
      <xdr:colOff>170497</xdr:colOff>
      <xdr:row>9</xdr:row>
      <xdr:rowOff>131445</xdr:rowOff>
    </xdr:to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19837C1-ED62-4D37-8B5C-34E6B7551EA8}"/>
            </a:ext>
          </a:extLst>
        </xdr:cNvPr>
        <xdr:cNvSpPr txBox="1"/>
      </xdr:nvSpPr>
      <xdr:spPr>
        <a:xfrm>
          <a:off x="17753647" y="1950720"/>
          <a:ext cx="2476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50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31</xdr:col>
      <xdr:colOff>323850</xdr:colOff>
      <xdr:row>27</xdr:row>
      <xdr:rowOff>40005</xdr:rowOff>
    </xdr:from>
    <xdr:to>
      <xdr:col>38</xdr:col>
      <xdr:colOff>15240</xdr:colOff>
      <xdr:row>27</xdr:row>
      <xdr:rowOff>228600</xdr:rowOff>
    </xdr:to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794692F7-A5D3-4623-A798-3EAF2F60B238}"/>
            </a:ext>
          </a:extLst>
        </xdr:cNvPr>
        <xdr:cNvSpPr txBox="1"/>
      </xdr:nvSpPr>
      <xdr:spPr>
        <a:xfrm>
          <a:off x="10982325" y="6202680"/>
          <a:ext cx="2225040" cy="18859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系統が変わる時は</a:t>
          </a:r>
          <a:r>
            <a:rPr kumimoji="1" lang="en-US" altLang="ja-JP" sz="1100"/>
            <a:t>1</a:t>
          </a:r>
          <a:r>
            <a:rPr kumimoji="1" lang="ja-JP" altLang="en-US" sz="1100"/>
            <a:t>行空けること</a:t>
          </a:r>
        </a:p>
      </xdr:txBody>
    </xdr:sp>
    <xdr:clientData/>
  </xdr:twoCellAnchor>
  <xdr:twoCellAnchor>
    <xdr:from>
      <xdr:col>30</xdr:col>
      <xdr:colOff>21907</xdr:colOff>
      <xdr:row>17</xdr:row>
      <xdr:rowOff>187643</xdr:rowOff>
    </xdr:from>
    <xdr:to>
      <xdr:col>31</xdr:col>
      <xdr:colOff>56197</xdr:colOff>
      <xdr:row>18</xdr:row>
      <xdr:rowOff>138113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E03C34B-9B70-4015-A666-C9241C07ABC7}"/>
            </a:ext>
          </a:extLst>
        </xdr:cNvPr>
        <xdr:cNvSpPr txBox="1"/>
      </xdr:nvSpPr>
      <xdr:spPr>
        <a:xfrm>
          <a:off x="10467022" y="549593"/>
          <a:ext cx="251460" cy="175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5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①</a:t>
          </a:r>
        </a:p>
      </xdr:txBody>
    </xdr:sp>
    <xdr:clientData/>
  </xdr:twoCellAnchor>
  <xdr:twoCellAnchor>
    <xdr:from>
      <xdr:col>34</xdr:col>
      <xdr:colOff>188591</xdr:colOff>
      <xdr:row>17</xdr:row>
      <xdr:rowOff>184789</xdr:rowOff>
    </xdr:from>
    <xdr:to>
      <xdr:col>35</xdr:col>
      <xdr:colOff>97151</xdr:colOff>
      <xdr:row>18</xdr:row>
      <xdr:rowOff>140974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969AA5D6-C5B7-460D-B08A-83D905191997}"/>
            </a:ext>
          </a:extLst>
        </xdr:cNvPr>
        <xdr:cNvSpPr txBox="1"/>
      </xdr:nvSpPr>
      <xdr:spPr>
        <a:xfrm>
          <a:off x="11932916" y="544834"/>
          <a:ext cx="266700" cy="184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5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④</a:t>
          </a:r>
        </a:p>
      </xdr:txBody>
    </xdr:sp>
    <xdr:clientData/>
  </xdr:twoCellAnchor>
  <xdr:twoCellAnchor>
    <xdr:from>
      <xdr:col>32</xdr:col>
      <xdr:colOff>195263</xdr:colOff>
      <xdr:row>17</xdr:row>
      <xdr:rowOff>190500</xdr:rowOff>
    </xdr:from>
    <xdr:to>
      <xdr:col>33</xdr:col>
      <xdr:colOff>90488</xdr:colOff>
      <xdr:row>18</xdr:row>
      <xdr:rowOff>133350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5F6C98A2-F056-4C04-B2F9-38834836B08B}"/>
            </a:ext>
          </a:extLst>
        </xdr:cNvPr>
        <xdr:cNvSpPr txBox="1"/>
      </xdr:nvSpPr>
      <xdr:spPr>
        <a:xfrm>
          <a:off x="11217593" y="552450"/>
          <a:ext cx="259080" cy="167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5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③</a:t>
          </a:r>
        </a:p>
      </xdr:txBody>
    </xdr:sp>
    <xdr:clientData/>
  </xdr:twoCellAnchor>
  <xdr:twoCellAnchor>
    <xdr:from>
      <xdr:col>31</xdr:col>
      <xdr:colOff>188589</xdr:colOff>
      <xdr:row>17</xdr:row>
      <xdr:rowOff>186696</xdr:rowOff>
    </xdr:from>
    <xdr:to>
      <xdr:col>32</xdr:col>
      <xdr:colOff>74289</xdr:colOff>
      <xdr:row>18</xdr:row>
      <xdr:rowOff>165741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9A528191-8411-4C2E-B6AC-8780D41F674D}"/>
            </a:ext>
          </a:extLst>
        </xdr:cNvPr>
        <xdr:cNvSpPr txBox="1"/>
      </xdr:nvSpPr>
      <xdr:spPr>
        <a:xfrm>
          <a:off x="10847064" y="548646"/>
          <a:ext cx="247650" cy="2114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5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②</a:t>
          </a:r>
        </a:p>
      </xdr:txBody>
    </xdr:sp>
    <xdr:clientData/>
  </xdr:twoCellAnchor>
  <xdr:twoCellAnchor>
    <xdr:from>
      <xdr:col>36</xdr:col>
      <xdr:colOff>214312</xdr:colOff>
      <xdr:row>17</xdr:row>
      <xdr:rowOff>176212</xdr:rowOff>
    </xdr:from>
    <xdr:to>
      <xdr:col>37</xdr:col>
      <xdr:colOff>107632</xdr:colOff>
      <xdr:row>18</xdr:row>
      <xdr:rowOff>115252</xdr:rowOff>
    </xdr:to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BC9F3E88-88D9-4CF3-9C07-556C88C9C064}"/>
            </a:ext>
          </a:extLst>
        </xdr:cNvPr>
        <xdr:cNvSpPr txBox="1"/>
      </xdr:nvSpPr>
      <xdr:spPr>
        <a:xfrm>
          <a:off x="12678727" y="534352"/>
          <a:ext cx="257175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5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⑤</a:t>
          </a:r>
        </a:p>
      </xdr:txBody>
    </xdr:sp>
    <xdr:clientData/>
  </xdr:twoCellAnchor>
  <xdr:twoCellAnchor>
    <xdr:from>
      <xdr:col>39</xdr:col>
      <xdr:colOff>204787</xdr:colOff>
      <xdr:row>18</xdr:row>
      <xdr:rowOff>180975</xdr:rowOff>
    </xdr:from>
    <xdr:to>
      <xdr:col>40</xdr:col>
      <xdr:colOff>98107</xdr:colOff>
      <xdr:row>19</xdr:row>
      <xdr:rowOff>120015</xdr:rowOff>
    </xdr:to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318F9984-AAC7-4CFE-A0B1-17CB72934821}"/>
            </a:ext>
          </a:extLst>
        </xdr:cNvPr>
        <xdr:cNvSpPr txBox="1"/>
      </xdr:nvSpPr>
      <xdr:spPr>
        <a:xfrm>
          <a:off x="13619797" y="769620"/>
          <a:ext cx="2476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5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⑦</a:t>
          </a:r>
        </a:p>
      </xdr:txBody>
    </xdr:sp>
    <xdr:clientData/>
  </xdr:twoCellAnchor>
  <xdr:twoCellAnchor>
    <xdr:from>
      <xdr:col>38</xdr:col>
      <xdr:colOff>47625</xdr:colOff>
      <xdr:row>18</xdr:row>
      <xdr:rowOff>185737</xdr:rowOff>
    </xdr:from>
    <xdr:to>
      <xdr:col>39</xdr:col>
      <xdr:colOff>83820</xdr:colOff>
      <xdr:row>19</xdr:row>
      <xdr:rowOff>124777</xdr:rowOff>
    </xdr:to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978E280A-82AD-47AC-9840-A41347F78818}"/>
            </a:ext>
          </a:extLst>
        </xdr:cNvPr>
        <xdr:cNvSpPr txBox="1"/>
      </xdr:nvSpPr>
      <xdr:spPr>
        <a:xfrm>
          <a:off x="13241655" y="774382"/>
          <a:ext cx="25527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5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⑥</a:t>
          </a:r>
        </a:p>
      </xdr:txBody>
    </xdr:sp>
    <xdr:clientData/>
  </xdr:twoCellAnchor>
  <xdr:twoCellAnchor>
    <xdr:from>
      <xdr:col>41</xdr:col>
      <xdr:colOff>197173</xdr:colOff>
      <xdr:row>18</xdr:row>
      <xdr:rowOff>192404</xdr:rowOff>
    </xdr:from>
    <xdr:to>
      <xdr:col>42</xdr:col>
      <xdr:colOff>101923</xdr:colOff>
      <xdr:row>19</xdr:row>
      <xdr:rowOff>137159</xdr:rowOff>
    </xdr:to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22794E2D-FD1F-452E-9418-2768E93E20E5}"/>
            </a:ext>
          </a:extLst>
        </xdr:cNvPr>
        <xdr:cNvSpPr txBox="1"/>
      </xdr:nvSpPr>
      <xdr:spPr>
        <a:xfrm>
          <a:off x="14153203" y="782954"/>
          <a:ext cx="260985" cy="169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5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⑧</a:t>
          </a:r>
        </a:p>
      </xdr:txBody>
    </xdr:sp>
    <xdr:clientData/>
  </xdr:twoCellAnchor>
  <xdr:twoCellAnchor>
    <xdr:from>
      <xdr:col>42</xdr:col>
      <xdr:colOff>0</xdr:colOff>
      <xdr:row>21</xdr:row>
      <xdr:rowOff>28575</xdr:rowOff>
    </xdr:from>
    <xdr:to>
      <xdr:col>46</xdr:col>
      <xdr:colOff>87631</xdr:colOff>
      <xdr:row>23</xdr:row>
      <xdr:rowOff>49530</xdr:rowOff>
    </xdr:to>
    <xdr:cxnSp macro="">
      <xdr:nvCxnSpPr>
        <xdr:cNvPr id="72" name="直線コネクタ 71">
          <a:extLst>
            <a:ext uri="{FF2B5EF4-FFF2-40B4-BE49-F238E27FC236}">
              <a16:creationId xmlns:a16="http://schemas.microsoft.com/office/drawing/2014/main" id="{17C27234-51E2-46CC-B0C3-5BA48D507D75}"/>
            </a:ext>
          </a:extLst>
        </xdr:cNvPr>
        <xdr:cNvCxnSpPr/>
      </xdr:nvCxnSpPr>
      <xdr:spPr>
        <a:xfrm flipH="1" flipV="1">
          <a:off x="14316075" y="4781550"/>
          <a:ext cx="1068706" cy="478155"/>
        </a:xfrm>
        <a:prstGeom prst="line">
          <a:avLst/>
        </a:prstGeom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26</xdr:row>
      <xdr:rowOff>161925</xdr:rowOff>
    </xdr:from>
    <xdr:to>
      <xdr:col>27</xdr:col>
      <xdr:colOff>329565</xdr:colOff>
      <xdr:row>33</xdr:row>
      <xdr:rowOff>76200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F80080-06D8-4B26-AA13-92FA950C5AE8}"/>
            </a:ext>
          </a:extLst>
        </xdr:cNvPr>
        <xdr:cNvSpPr txBox="1"/>
      </xdr:nvSpPr>
      <xdr:spPr>
        <a:xfrm>
          <a:off x="7010400" y="6086475"/>
          <a:ext cx="2863215" cy="1571625"/>
        </a:xfrm>
        <a:prstGeom prst="rect">
          <a:avLst/>
        </a:prstGeom>
        <a:solidFill>
          <a:schemeClr val="lt1"/>
        </a:solidFill>
        <a:ln w="44450" cmpd="sng">
          <a:solidFill>
            <a:srgbClr val="0066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設計の基本</a:t>
          </a:r>
          <a:endParaRPr kumimoji="1" lang="en-US" altLang="ja-JP" sz="1100" b="1"/>
        </a:p>
        <a:p>
          <a:r>
            <a:rPr kumimoji="1" lang="ja-JP" altLang="en-US" sz="1100"/>
            <a:t>・トラップ桝の泥溜めは</a:t>
          </a:r>
          <a:r>
            <a:rPr kumimoji="1" lang="en-US" altLang="ja-JP" sz="1100"/>
            <a:t>20</a:t>
          </a:r>
          <a:r>
            <a:rPr kumimoji="1" lang="ja-JP" altLang="en-US" sz="1100"/>
            <a:t>㎝以上</a:t>
          </a:r>
          <a:endParaRPr kumimoji="1" lang="en-US" altLang="ja-JP" sz="1100"/>
        </a:p>
        <a:p>
          <a:r>
            <a:rPr kumimoji="1" lang="ja-JP" altLang="en-US" sz="1100"/>
            <a:t>・</a:t>
          </a:r>
          <a:r>
            <a:rPr kumimoji="1" lang="en-US" altLang="ja-JP" sz="1100"/>
            <a:t>YS</a:t>
          </a:r>
          <a:r>
            <a:rPr kumimoji="1" lang="ja-JP" altLang="en-US" sz="1100"/>
            <a:t>桝の落差は３㎝以上</a:t>
          </a:r>
          <a:endParaRPr kumimoji="1" lang="en-US" altLang="ja-JP" sz="1100"/>
        </a:p>
        <a:p>
          <a:r>
            <a:rPr kumimoji="1" lang="ja-JP" altLang="en-US" sz="1100"/>
            <a:t>・</a:t>
          </a:r>
          <a:r>
            <a:rPr kumimoji="1" lang="en-US" altLang="ja-JP" sz="1100"/>
            <a:t>90</a:t>
          </a:r>
          <a:r>
            <a:rPr kumimoji="1" lang="ja-JP" altLang="en-US" sz="1100"/>
            <a:t>エルボは落差なし</a:t>
          </a:r>
          <a:endParaRPr kumimoji="1" lang="en-US" altLang="ja-JP" sz="1100"/>
        </a:p>
        <a:p>
          <a:r>
            <a:rPr kumimoji="1" lang="ja-JP" altLang="en-US" sz="1100"/>
            <a:t>・</a:t>
          </a:r>
          <a:r>
            <a:rPr kumimoji="1" lang="en-US" altLang="ja-JP" sz="1100"/>
            <a:t>45</a:t>
          </a:r>
          <a:r>
            <a:rPr kumimoji="1" lang="ja-JP" altLang="en-US" sz="1100"/>
            <a:t>エルボは落差なし</a:t>
          </a:r>
          <a:endParaRPr kumimoji="1" lang="en-US" altLang="ja-JP" sz="1100"/>
        </a:p>
        <a:p>
          <a:r>
            <a:rPr kumimoji="1" lang="ja-JP" altLang="en-US" sz="1100"/>
            <a:t>・</a:t>
          </a:r>
          <a:r>
            <a:rPr kumimoji="1" lang="en-US" altLang="ja-JP" sz="1100"/>
            <a:t>VU100</a:t>
          </a:r>
          <a:r>
            <a:rPr kumimoji="1" lang="ja-JP" altLang="en-US" sz="1100"/>
            <a:t>の桝間の延長は</a:t>
          </a:r>
          <a:r>
            <a:rPr kumimoji="1" lang="en-US" altLang="ja-JP" sz="1100"/>
            <a:t>12</a:t>
          </a:r>
          <a:r>
            <a:rPr kumimoji="1" lang="ja-JP" altLang="en-US" sz="1100"/>
            <a:t>ｍ以内</a:t>
          </a:r>
          <a:endParaRPr kumimoji="1" lang="en-US" altLang="ja-JP" sz="1100"/>
        </a:p>
        <a:p>
          <a:endParaRPr kumimoji="1" lang="ja-JP" altLang="en-US" sz="1100"/>
        </a:p>
      </xdr:txBody>
    </xdr:sp>
    <xdr:clientData/>
  </xdr:twoCellAnchor>
  <xdr:twoCellAnchor>
    <xdr:from>
      <xdr:col>34</xdr:col>
      <xdr:colOff>304800</xdr:colOff>
      <xdr:row>14</xdr:row>
      <xdr:rowOff>49530</xdr:rowOff>
    </xdr:from>
    <xdr:to>
      <xdr:col>41</xdr:col>
      <xdr:colOff>320040</xdr:colOff>
      <xdr:row>15</xdr:row>
      <xdr:rowOff>9525</xdr:rowOff>
    </xdr:to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69927143-F01B-4C43-B429-663503F1B958}"/>
            </a:ext>
          </a:extLst>
        </xdr:cNvPr>
        <xdr:cNvSpPr txBox="1"/>
      </xdr:nvSpPr>
      <xdr:spPr>
        <a:xfrm>
          <a:off x="12049125" y="3192780"/>
          <a:ext cx="2225040" cy="18859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最上流の上流側は「</a:t>
          </a:r>
          <a:r>
            <a:rPr kumimoji="1" lang="en-US" altLang="ja-JP" sz="1100"/>
            <a:t>-</a:t>
          </a:r>
          <a:r>
            <a:rPr kumimoji="1" lang="ja-JP" altLang="en-US" sz="1100"/>
            <a:t>」にする</a:t>
          </a:r>
          <a:endParaRPr kumimoji="1" lang="en-US" altLang="ja-JP" sz="1100"/>
        </a:p>
      </xdr:txBody>
    </xdr:sp>
    <xdr:clientData/>
  </xdr:twoCellAnchor>
  <xdr:twoCellAnchor>
    <xdr:from>
      <xdr:col>35</xdr:col>
      <xdr:colOff>169546</xdr:colOff>
      <xdr:row>15</xdr:row>
      <xdr:rowOff>9525</xdr:rowOff>
    </xdr:from>
    <xdr:to>
      <xdr:col>36</xdr:col>
      <xdr:colOff>9525</xdr:colOff>
      <xdr:row>18</xdr:row>
      <xdr:rowOff>57150</xdr:rowOff>
    </xdr:to>
    <xdr:cxnSp macro="">
      <xdr:nvCxnSpPr>
        <xdr:cNvPr id="57" name="直線矢印コネクタ 56">
          <a:extLst>
            <a:ext uri="{FF2B5EF4-FFF2-40B4-BE49-F238E27FC236}">
              <a16:creationId xmlns:a16="http://schemas.microsoft.com/office/drawing/2014/main" id="{FEACAB36-EAD7-420F-AAC3-869B743A78AC}"/>
            </a:ext>
          </a:extLst>
        </xdr:cNvPr>
        <xdr:cNvCxnSpPr/>
      </xdr:nvCxnSpPr>
      <xdr:spPr>
        <a:xfrm flipH="1">
          <a:off x="12275821" y="3381375"/>
          <a:ext cx="201929" cy="7429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91440</xdr:colOff>
      <xdr:row>13</xdr:row>
      <xdr:rowOff>200025</xdr:rowOff>
    </xdr:from>
    <xdr:to>
      <xdr:col>34</xdr:col>
      <xdr:colOff>28575</xdr:colOff>
      <xdr:row>17</xdr:row>
      <xdr:rowOff>15240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47CB6177-000C-4261-953E-EE963227315F}"/>
            </a:ext>
          </a:extLst>
        </xdr:cNvPr>
        <xdr:cNvCxnSpPr/>
      </xdr:nvCxnSpPr>
      <xdr:spPr>
        <a:xfrm flipH="1">
          <a:off x="11473815" y="3114675"/>
          <a:ext cx="299085" cy="7391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123825</xdr:colOff>
      <xdr:row>12</xdr:row>
      <xdr:rowOff>173355</xdr:rowOff>
    </xdr:from>
    <xdr:to>
      <xdr:col>41</xdr:col>
      <xdr:colOff>314325</xdr:colOff>
      <xdr:row>13</xdr:row>
      <xdr:rowOff>192406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DBD77C3-491F-4774-B3A5-DA01DFA67181}"/>
            </a:ext>
          </a:extLst>
        </xdr:cNvPr>
        <xdr:cNvSpPr txBox="1"/>
      </xdr:nvSpPr>
      <xdr:spPr>
        <a:xfrm>
          <a:off x="11506200" y="2859405"/>
          <a:ext cx="2762250" cy="24765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トラップ桝等で深くなる時は任意入力</a:t>
          </a:r>
          <a:endParaRPr kumimoji="1" lang="en-US" altLang="ja-JP" sz="1100"/>
        </a:p>
      </xdr:txBody>
    </xdr:sp>
    <xdr:clientData/>
  </xdr:twoCellAnchor>
  <xdr:twoCellAnchor>
    <xdr:from>
      <xdr:col>30</xdr:col>
      <xdr:colOff>114300</xdr:colOff>
      <xdr:row>12</xdr:row>
      <xdr:rowOff>76200</xdr:rowOff>
    </xdr:from>
    <xdr:to>
      <xdr:col>30</xdr:col>
      <xdr:colOff>190500</xdr:colOff>
      <xdr:row>15</xdr:row>
      <xdr:rowOff>200025</xdr:rowOff>
    </xdr:to>
    <xdr:cxnSp macro="">
      <xdr:nvCxnSpPr>
        <xdr:cNvPr id="38" name="直線矢印コネクタ 37">
          <a:extLst>
            <a:ext uri="{FF2B5EF4-FFF2-40B4-BE49-F238E27FC236}">
              <a16:creationId xmlns:a16="http://schemas.microsoft.com/office/drawing/2014/main" id="{ECB89EA3-5305-4707-982D-44EFD4EAB96F}"/>
            </a:ext>
          </a:extLst>
        </xdr:cNvPr>
        <xdr:cNvCxnSpPr/>
      </xdr:nvCxnSpPr>
      <xdr:spPr>
        <a:xfrm flipH="1">
          <a:off x="10563225" y="2762250"/>
          <a:ext cx="76200" cy="8096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solidFill>
            <a:srgbClr val="FF0000"/>
          </a:solidFill>
          <a:headEnd type="none"/>
          <a:tailEnd type="triangle"/>
        </a:ln>
      </a:spPr>
      <a:bodyPr vertOverflow="clip" horzOverflow="clip" rtlCol="0" anchor="t"/>
      <a:lstStyle>
        <a:defPPr algn="ctr">
          <a:defRPr kumimoji="1" sz="1600" b="1">
            <a:solidFill>
              <a:srgbClr val="FF0000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8F602-C702-43BD-B062-AD54919A5FF9}">
  <dimension ref="B1:AR52"/>
  <sheetViews>
    <sheetView tabSelected="1" view="pageBreakPreview" zoomScaleNormal="75" zoomScaleSheetLayoutView="100" workbookViewId="0">
      <selection activeCell="B19" sqref="B19"/>
    </sheetView>
  </sheetViews>
  <sheetFormatPr defaultRowHeight="18"/>
  <cols>
    <col min="1" max="1" width="1.796875" customWidth="1"/>
    <col min="2" max="28" width="4.69921875" customWidth="1"/>
    <col min="29" max="29" width="2.3984375" customWidth="1"/>
    <col min="30" max="30" width="4.69921875" customWidth="1"/>
    <col min="31" max="31" width="2.69921875" customWidth="1"/>
    <col min="32" max="38" width="4.69921875" customWidth="1"/>
    <col min="39" max="39" width="2.8984375" customWidth="1"/>
    <col min="40" max="40" width="4.69921875" customWidth="1"/>
    <col min="41" max="41" width="2.3984375" customWidth="1"/>
    <col min="42" max="42" width="4.69921875" customWidth="1"/>
    <col min="43" max="43" width="1.59765625" customWidth="1"/>
    <col min="44" max="44" width="1.796875" customWidth="1"/>
    <col min="45" max="69" width="4.69921875" customWidth="1"/>
  </cols>
  <sheetData>
    <row r="1" spans="2:44" ht="10.8" customHeight="1" thickBot="1">
      <c r="AQ1" s="3"/>
      <c r="AR1" s="3"/>
    </row>
    <row r="2" spans="2:44" ht="18" customHeight="1" thickTop="1">
      <c r="B2" s="282" t="s">
        <v>0</v>
      </c>
      <c r="C2" s="283"/>
      <c r="D2" s="283"/>
      <c r="E2" s="283"/>
      <c r="F2" s="283"/>
      <c r="G2" s="283"/>
      <c r="H2" s="283"/>
      <c r="I2" s="283"/>
      <c r="J2" s="283"/>
      <c r="K2" s="283"/>
      <c r="L2" s="284"/>
      <c r="M2" s="288" t="s">
        <v>2</v>
      </c>
      <c r="N2" s="17" t="s">
        <v>3</v>
      </c>
      <c r="O2" s="18"/>
      <c r="P2" s="91" t="s">
        <v>4</v>
      </c>
      <c r="Q2" s="130" t="s">
        <v>127</v>
      </c>
      <c r="R2" s="1" t="s">
        <v>5</v>
      </c>
      <c r="S2" s="1"/>
      <c r="T2" s="1"/>
      <c r="U2" s="261" t="s">
        <v>139</v>
      </c>
      <c r="V2" s="262"/>
      <c r="W2" s="262"/>
      <c r="X2" s="262"/>
      <c r="Y2" s="262"/>
      <c r="Z2" s="262"/>
      <c r="AA2" s="262"/>
      <c r="AB2" s="263"/>
      <c r="AC2" s="1"/>
      <c r="AD2" s="245" t="s">
        <v>138</v>
      </c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  <c r="AP2" s="247"/>
      <c r="AQ2" s="3"/>
    </row>
    <row r="3" spans="2:44" ht="18" customHeight="1">
      <c r="B3" s="285"/>
      <c r="C3" s="286"/>
      <c r="D3" s="286"/>
      <c r="E3" s="286"/>
      <c r="F3" s="286"/>
      <c r="G3" s="286"/>
      <c r="H3" s="286"/>
      <c r="I3" s="286"/>
      <c r="J3" s="286"/>
      <c r="K3" s="286"/>
      <c r="L3" s="287"/>
      <c r="M3" s="289"/>
      <c r="N3" s="264" t="s">
        <v>6</v>
      </c>
      <c r="O3" s="265"/>
      <c r="P3" s="266" t="s">
        <v>128</v>
      </c>
      <c r="Q3" s="266"/>
      <c r="R3" s="266"/>
      <c r="S3" s="266"/>
      <c r="T3" s="266"/>
      <c r="U3" s="255" t="s">
        <v>140</v>
      </c>
      <c r="V3" s="256"/>
      <c r="W3" s="164"/>
      <c r="X3" s="256" t="s">
        <v>144</v>
      </c>
      <c r="Y3" s="165"/>
      <c r="Z3" s="256" t="s">
        <v>145</v>
      </c>
      <c r="AA3" s="165"/>
      <c r="AB3" s="259" t="s">
        <v>146</v>
      </c>
      <c r="AC3" s="3"/>
      <c r="AD3" s="248"/>
      <c r="AE3" s="249"/>
      <c r="AF3" s="144"/>
      <c r="AG3" s="144"/>
      <c r="AH3" s="145"/>
      <c r="AI3" s="143"/>
      <c r="AJ3" s="144"/>
      <c r="AK3" s="144"/>
      <c r="AL3" s="250"/>
      <c r="AM3" s="250"/>
      <c r="AN3" s="146"/>
      <c r="AO3" s="251"/>
      <c r="AP3" s="252"/>
    </row>
    <row r="4" spans="2:44">
      <c r="B4" s="267" t="s">
        <v>10</v>
      </c>
      <c r="C4" s="270" t="s">
        <v>6</v>
      </c>
      <c r="D4" s="270"/>
      <c r="E4" s="271" t="s">
        <v>124</v>
      </c>
      <c r="F4" s="271"/>
      <c r="G4" s="271"/>
      <c r="H4" s="271"/>
      <c r="I4" s="271"/>
      <c r="J4" s="271"/>
      <c r="K4" s="271"/>
      <c r="L4" s="271"/>
      <c r="M4" s="289"/>
      <c r="N4" s="272"/>
      <c r="O4" s="273"/>
      <c r="P4" s="281"/>
      <c r="Q4" s="281"/>
      <c r="R4" s="281"/>
      <c r="S4" s="281"/>
      <c r="T4" s="281"/>
      <c r="U4" s="257"/>
      <c r="V4" s="258"/>
      <c r="W4" s="166"/>
      <c r="X4" s="258"/>
      <c r="Y4" s="167"/>
      <c r="Z4" s="258"/>
      <c r="AA4" s="167"/>
      <c r="AB4" s="260"/>
      <c r="AC4" s="3"/>
      <c r="AD4" s="243"/>
      <c r="AE4" s="244"/>
      <c r="AF4" s="147"/>
      <c r="AG4" s="148"/>
      <c r="AH4" s="149"/>
      <c r="AI4" s="150"/>
      <c r="AJ4" s="148"/>
      <c r="AK4" s="147"/>
      <c r="AL4" s="226"/>
      <c r="AM4" s="226"/>
      <c r="AN4" s="151"/>
      <c r="AO4" s="253"/>
      <c r="AP4" s="254"/>
    </row>
    <row r="5" spans="2:44">
      <c r="B5" s="268"/>
      <c r="C5" s="270"/>
      <c r="D5" s="270"/>
      <c r="E5" s="271"/>
      <c r="F5" s="271"/>
      <c r="G5" s="271"/>
      <c r="H5" s="271"/>
      <c r="I5" s="271"/>
      <c r="J5" s="271"/>
      <c r="K5" s="271"/>
      <c r="L5" s="271"/>
      <c r="M5" s="289"/>
      <c r="N5" s="275" t="s">
        <v>7</v>
      </c>
      <c r="O5" s="276"/>
      <c r="P5" s="277" t="s">
        <v>125</v>
      </c>
      <c r="Q5" s="277"/>
      <c r="R5" s="277"/>
      <c r="S5" s="277"/>
      <c r="T5" s="277"/>
      <c r="U5" s="255" t="s">
        <v>141</v>
      </c>
      <c r="V5" s="256"/>
      <c r="W5" s="164"/>
      <c r="X5" s="256" t="s">
        <v>144</v>
      </c>
      <c r="Y5" s="165"/>
      <c r="Z5" s="256" t="s">
        <v>145</v>
      </c>
      <c r="AA5" s="165"/>
      <c r="AB5" s="259" t="s">
        <v>146</v>
      </c>
      <c r="AC5" s="3"/>
      <c r="AD5" s="243"/>
      <c r="AE5" s="244"/>
      <c r="AF5" s="147"/>
      <c r="AG5" s="148"/>
      <c r="AH5" s="149"/>
      <c r="AI5" s="150"/>
      <c r="AJ5" s="152"/>
      <c r="AK5" s="147"/>
      <c r="AL5" s="234"/>
      <c r="AM5" s="234"/>
      <c r="AN5" s="153"/>
      <c r="AO5" s="228"/>
      <c r="AP5" s="229"/>
    </row>
    <row r="6" spans="2:44" ht="18.600000000000001" thickBot="1">
      <c r="B6" s="268"/>
      <c r="C6" s="270" t="s">
        <v>9</v>
      </c>
      <c r="D6" s="270"/>
      <c r="E6" s="274"/>
      <c r="F6" s="274"/>
      <c r="G6" s="274"/>
      <c r="H6" s="274"/>
      <c r="I6" s="274"/>
      <c r="J6" s="274"/>
      <c r="K6" s="274"/>
      <c r="L6" s="274"/>
      <c r="M6" s="289"/>
      <c r="N6" s="275"/>
      <c r="O6" s="276"/>
      <c r="P6" s="277"/>
      <c r="Q6" s="277"/>
      <c r="R6" s="277"/>
      <c r="S6" s="277"/>
      <c r="T6" s="277"/>
      <c r="U6" s="257"/>
      <c r="V6" s="258"/>
      <c r="W6" s="166"/>
      <c r="X6" s="258"/>
      <c r="Y6" s="167"/>
      <c r="Z6" s="258"/>
      <c r="AA6" s="167"/>
      <c r="AB6" s="260"/>
      <c r="AC6" s="3"/>
      <c r="AD6" s="243"/>
      <c r="AE6" s="244"/>
      <c r="AF6" s="147"/>
      <c r="AG6" s="148"/>
      <c r="AH6" s="149"/>
      <c r="AI6" s="150"/>
      <c r="AJ6" s="152"/>
      <c r="AK6" s="154"/>
      <c r="AL6" s="234"/>
      <c r="AM6" s="234"/>
      <c r="AN6" s="153"/>
      <c r="AO6" s="228"/>
      <c r="AP6" s="229"/>
    </row>
    <row r="7" spans="2:44" ht="18.600000000000001" thickTop="1">
      <c r="B7" s="268"/>
      <c r="C7" s="270"/>
      <c r="D7" s="270"/>
      <c r="E7" s="278" t="s">
        <v>136</v>
      </c>
      <c r="F7" s="278"/>
      <c r="G7" s="278"/>
      <c r="H7" s="278"/>
      <c r="I7" s="278"/>
      <c r="J7" s="278"/>
      <c r="K7" s="278"/>
      <c r="L7" s="278"/>
      <c r="M7" s="290"/>
      <c r="N7" s="279" t="s">
        <v>8</v>
      </c>
      <c r="O7" s="280"/>
      <c r="P7" s="296" t="s">
        <v>129</v>
      </c>
      <c r="Q7" s="297"/>
      <c r="R7" s="297"/>
      <c r="S7" s="297"/>
      <c r="T7" s="297"/>
      <c r="U7" s="255" t="s">
        <v>142</v>
      </c>
      <c r="V7" s="256"/>
      <c r="W7" s="306" t="s">
        <v>147</v>
      </c>
      <c r="X7" s="256"/>
      <c r="Y7" s="256"/>
      <c r="Z7" s="306" t="s">
        <v>148</v>
      </c>
      <c r="AA7" s="256"/>
      <c r="AB7" s="259"/>
      <c r="AC7" s="3"/>
      <c r="AD7" s="243"/>
      <c r="AE7" s="244"/>
      <c r="AF7" s="147"/>
      <c r="AG7" s="148"/>
      <c r="AH7" s="149"/>
      <c r="AI7" s="150"/>
      <c r="AJ7" s="152"/>
      <c r="AK7" s="147"/>
      <c r="AL7" s="234"/>
      <c r="AM7" s="234"/>
      <c r="AN7" s="153"/>
      <c r="AO7" s="228"/>
      <c r="AP7" s="229"/>
    </row>
    <row r="8" spans="2:44">
      <c r="B8" s="268"/>
      <c r="C8" s="270" t="s">
        <v>1</v>
      </c>
      <c r="D8" s="270"/>
      <c r="E8" s="274" t="s">
        <v>123</v>
      </c>
      <c r="F8" s="274"/>
      <c r="G8" s="274"/>
      <c r="H8" s="274"/>
      <c r="I8" s="274"/>
      <c r="J8" s="274"/>
      <c r="K8" s="274"/>
      <c r="L8" s="265"/>
      <c r="M8" s="290"/>
      <c r="N8" s="298" t="s">
        <v>36</v>
      </c>
      <c r="O8" s="299"/>
      <c r="P8" s="300" t="s">
        <v>137</v>
      </c>
      <c r="Q8" s="301"/>
      <c r="R8" s="301"/>
      <c r="S8" s="301"/>
      <c r="T8" s="301"/>
      <c r="U8" s="257"/>
      <c r="V8" s="258"/>
      <c r="W8" s="307"/>
      <c r="X8" s="258"/>
      <c r="Y8" s="258"/>
      <c r="Z8" s="307"/>
      <c r="AA8" s="258"/>
      <c r="AB8" s="260"/>
      <c r="AC8" s="3"/>
      <c r="AD8" s="243"/>
      <c r="AE8" s="244"/>
      <c r="AF8" s="147"/>
      <c r="AG8" s="148"/>
      <c r="AH8" s="149"/>
      <c r="AI8" s="150"/>
      <c r="AJ8" s="152"/>
      <c r="AK8" s="147"/>
      <c r="AL8" s="234"/>
      <c r="AM8" s="234"/>
      <c r="AN8" s="153"/>
      <c r="AO8" s="228"/>
      <c r="AP8" s="229"/>
    </row>
    <row r="9" spans="2:44" ht="18.600000000000001" thickBot="1">
      <c r="B9" s="269"/>
      <c r="C9" s="270"/>
      <c r="D9" s="270"/>
      <c r="E9" s="278"/>
      <c r="F9" s="278"/>
      <c r="G9" s="278"/>
      <c r="H9" s="278"/>
      <c r="I9" s="278"/>
      <c r="J9" s="278"/>
      <c r="K9" s="278"/>
      <c r="L9" s="273"/>
      <c r="M9" s="291"/>
      <c r="N9" s="302" t="s">
        <v>94</v>
      </c>
      <c r="O9" s="303"/>
      <c r="P9" s="304" t="s">
        <v>126</v>
      </c>
      <c r="Q9" s="305"/>
      <c r="R9" s="305"/>
      <c r="S9" s="305"/>
      <c r="T9" s="305"/>
      <c r="U9" s="183" t="s">
        <v>143</v>
      </c>
      <c r="V9" s="184"/>
      <c r="W9" s="294" t="s">
        <v>150</v>
      </c>
      <c r="X9" s="295"/>
      <c r="Y9" s="295"/>
      <c r="Z9" s="295"/>
      <c r="AA9" s="184"/>
      <c r="AB9" s="185" t="s">
        <v>149</v>
      </c>
      <c r="AC9" s="3"/>
      <c r="AD9" s="243"/>
      <c r="AE9" s="244"/>
      <c r="AF9" s="147"/>
      <c r="AG9" s="148"/>
      <c r="AH9" s="149"/>
      <c r="AI9" s="150"/>
      <c r="AJ9" s="152"/>
      <c r="AK9" s="147"/>
      <c r="AL9" s="234"/>
      <c r="AM9" s="234"/>
      <c r="AN9" s="153"/>
      <c r="AO9" s="228"/>
      <c r="AP9" s="229"/>
    </row>
    <row r="10" spans="2:44" ht="18.600000000000001" thickTop="1">
      <c r="B10" s="217" t="s">
        <v>42</v>
      </c>
      <c r="C10" s="218"/>
      <c r="D10" s="3"/>
      <c r="E10" s="3" t="s">
        <v>43</v>
      </c>
      <c r="F10" s="11" t="s">
        <v>95</v>
      </c>
      <c r="G10" s="3" t="s">
        <v>121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243"/>
      <c r="AE10" s="244"/>
      <c r="AF10" s="147"/>
      <c r="AG10" s="148"/>
      <c r="AH10" s="149"/>
      <c r="AI10" s="150"/>
      <c r="AJ10" s="152"/>
      <c r="AK10" s="147"/>
      <c r="AL10" s="234"/>
      <c r="AM10" s="234"/>
      <c r="AN10" s="153"/>
      <c r="AO10" s="228"/>
      <c r="AP10" s="229"/>
    </row>
    <row r="11" spans="2:44">
      <c r="B11" s="56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243"/>
      <c r="AE11" s="244"/>
      <c r="AF11" s="147"/>
      <c r="AG11" s="148"/>
      <c r="AH11" s="149"/>
      <c r="AI11" s="150"/>
      <c r="AJ11" s="152"/>
      <c r="AK11" s="147"/>
      <c r="AL11" s="234"/>
      <c r="AM11" s="234"/>
      <c r="AN11" s="153"/>
      <c r="AO11" s="228"/>
      <c r="AP11" s="229"/>
    </row>
    <row r="12" spans="2:44">
      <c r="B12" s="2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238"/>
      <c r="AE12" s="239"/>
      <c r="AF12" s="155"/>
      <c r="AG12" s="134"/>
      <c r="AH12" s="149"/>
      <c r="AI12" s="150"/>
      <c r="AJ12" s="152"/>
      <c r="AK12" s="147"/>
      <c r="AL12" s="234"/>
      <c r="AM12" s="234"/>
      <c r="AN12" s="153"/>
      <c r="AO12" s="226"/>
      <c r="AP12" s="227"/>
    </row>
    <row r="13" spans="2:44">
      <c r="B13" s="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238"/>
      <c r="AE13" s="239"/>
      <c r="AF13" s="147"/>
      <c r="AG13" s="147"/>
      <c r="AH13" s="149"/>
      <c r="AI13" s="156"/>
      <c r="AJ13" s="152"/>
      <c r="AK13" s="134"/>
      <c r="AL13" s="235"/>
      <c r="AM13" s="235"/>
      <c r="AN13" s="153"/>
      <c r="AO13" s="228"/>
      <c r="AP13" s="229"/>
    </row>
    <row r="14" spans="2:44">
      <c r="B14" s="2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238"/>
      <c r="AE14" s="239"/>
      <c r="AF14" s="147"/>
      <c r="AG14" s="147"/>
      <c r="AH14" s="149"/>
      <c r="AI14" s="150"/>
      <c r="AJ14" s="152"/>
      <c r="AK14" s="157"/>
      <c r="AL14" s="235"/>
      <c r="AM14" s="235"/>
      <c r="AN14" s="153"/>
      <c r="AO14" s="228"/>
      <c r="AP14" s="229"/>
    </row>
    <row r="15" spans="2:44">
      <c r="B15" s="2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238"/>
      <c r="AE15" s="239"/>
      <c r="AF15" s="147"/>
      <c r="AG15" s="147"/>
      <c r="AH15" s="149"/>
      <c r="AI15" s="150"/>
      <c r="AJ15" s="152"/>
      <c r="AK15" s="134"/>
      <c r="AL15" s="235"/>
      <c r="AM15" s="235"/>
      <c r="AN15" s="153"/>
      <c r="AO15" s="228"/>
      <c r="AP15" s="229"/>
    </row>
    <row r="16" spans="2:44" ht="18.600000000000001" thickBot="1">
      <c r="B16" s="2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221"/>
      <c r="AE16" s="222"/>
      <c r="AF16" s="158"/>
      <c r="AG16" s="158"/>
      <c r="AH16" s="159"/>
      <c r="AI16" s="160"/>
      <c r="AJ16" s="161"/>
      <c r="AK16" s="162"/>
      <c r="AL16" s="223"/>
      <c r="AM16" s="223"/>
      <c r="AN16" s="163"/>
      <c r="AO16" s="224"/>
      <c r="AP16" s="225"/>
    </row>
    <row r="17" spans="2:42">
      <c r="B17" s="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240" t="s">
        <v>18</v>
      </c>
      <c r="AE17" s="230"/>
      <c r="AF17" s="230" t="s">
        <v>28</v>
      </c>
      <c r="AG17" s="230"/>
      <c r="AH17" s="230"/>
      <c r="AI17" s="141" t="s">
        <v>11</v>
      </c>
      <c r="AJ17" s="230" t="s">
        <v>171</v>
      </c>
      <c r="AK17" s="230"/>
      <c r="AL17" s="230" t="s">
        <v>16</v>
      </c>
      <c r="AM17" s="230"/>
      <c r="AN17" s="142" t="s">
        <v>92</v>
      </c>
      <c r="AO17" s="230" t="s">
        <v>17</v>
      </c>
      <c r="AP17" s="231"/>
    </row>
    <row r="18" spans="2:42">
      <c r="B18" s="2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241"/>
      <c r="AE18" s="242"/>
      <c r="AF18" s="132" t="s">
        <v>29</v>
      </c>
      <c r="AG18" s="132" t="s">
        <v>30</v>
      </c>
      <c r="AH18" s="126" t="s">
        <v>31</v>
      </c>
      <c r="AI18" s="59"/>
      <c r="AJ18" s="132" t="s">
        <v>12</v>
      </c>
      <c r="AK18" s="132" t="s">
        <v>13</v>
      </c>
      <c r="AL18" s="236" t="s">
        <v>14</v>
      </c>
      <c r="AM18" s="236"/>
      <c r="AN18" s="129" t="s">
        <v>93</v>
      </c>
      <c r="AO18" s="232" t="s">
        <v>32</v>
      </c>
      <c r="AP18" s="233"/>
    </row>
    <row r="19" spans="2:42">
      <c r="B19" s="2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120"/>
      <c r="AC19" s="3"/>
      <c r="AD19" s="206" t="s">
        <v>19</v>
      </c>
      <c r="AE19" s="207"/>
      <c r="AF19" s="60" t="s">
        <v>122</v>
      </c>
      <c r="AG19" s="129">
        <v>15</v>
      </c>
      <c r="AH19" s="109">
        <f t="shared" ref="AH19:AH33" si="0">AK19</f>
        <v>30</v>
      </c>
      <c r="AI19" s="102">
        <v>10.45</v>
      </c>
      <c r="AJ19" s="110" t="s">
        <v>20</v>
      </c>
      <c r="AK19" s="60">
        <v>30</v>
      </c>
      <c r="AL19" s="237" t="s">
        <v>20</v>
      </c>
      <c r="AM19" s="237"/>
      <c r="AN19" s="128"/>
      <c r="AO19" s="215" t="s">
        <v>20</v>
      </c>
      <c r="AP19" s="216"/>
    </row>
    <row r="20" spans="2:42">
      <c r="B20" s="2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206" t="s">
        <v>21</v>
      </c>
      <c r="AE20" s="207"/>
      <c r="AF20" s="60" t="s">
        <v>122</v>
      </c>
      <c r="AG20" s="172">
        <v>15</v>
      </c>
      <c r="AH20" s="109">
        <f t="shared" si="0"/>
        <v>39</v>
      </c>
      <c r="AI20" s="102">
        <v>10.45</v>
      </c>
      <c r="AJ20" s="111">
        <f>(AI20-((AI19-AK19/100)-AO20*AL20))*100</f>
        <v>38.200000000000145</v>
      </c>
      <c r="AK20" s="60">
        <v>39</v>
      </c>
      <c r="AL20" s="205">
        <v>4.0999999999999996</v>
      </c>
      <c r="AM20" s="205"/>
      <c r="AN20" s="106">
        <v>100</v>
      </c>
      <c r="AO20" s="203">
        <v>0.02</v>
      </c>
      <c r="AP20" s="204"/>
    </row>
    <row r="21" spans="2:42">
      <c r="B21" s="2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206" t="s">
        <v>22</v>
      </c>
      <c r="AE21" s="207"/>
      <c r="AF21" s="60" t="s">
        <v>152</v>
      </c>
      <c r="AG21" s="172">
        <v>15</v>
      </c>
      <c r="AH21" s="109">
        <f t="shared" si="0"/>
        <v>44</v>
      </c>
      <c r="AI21" s="102">
        <v>10.43</v>
      </c>
      <c r="AJ21" s="111">
        <f t="shared" ref="AJ21:AJ33" si="1">(AI21-((AI20-AK20/100)-AO21*AL21))*100</f>
        <v>42.20000000000006</v>
      </c>
      <c r="AK21" s="63">
        <v>44</v>
      </c>
      <c r="AL21" s="205">
        <v>2.6</v>
      </c>
      <c r="AM21" s="205"/>
      <c r="AN21" s="106">
        <v>100</v>
      </c>
      <c r="AO21" s="203">
        <v>0.02</v>
      </c>
      <c r="AP21" s="204"/>
    </row>
    <row r="22" spans="2:42">
      <c r="B22" s="2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206" t="s">
        <v>23</v>
      </c>
      <c r="AE22" s="207"/>
      <c r="AF22" s="60" t="s">
        <v>157</v>
      </c>
      <c r="AG22" s="172">
        <v>20</v>
      </c>
      <c r="AH22" s="109">
        <f t="shared" si="0"/>
        <v>50</v>
      </c>
      <c r="AI22" s="102">
        <v>10.43</v>
      </c>
      <c r="AJ22" s="111">
        <f>(AI22-((AI21-AK21/100)-AO22*AL22))*100</f>
        <v>50.399999999999956</v>
      </c>
      <c r="AK22" s="60">
        <v>50</v>
      </c>
      <c r="AL22" s="205">
        <v>3.2</v>
      </c>
      <c r="AM22" s="205"/>
      <c r="AN22" s="106">
        <v>100</v>
      </c>
      <c r="AO22" s="203">
        <v>0.02</v>
      </c>
      <c r="AP22" s="204"/>
    </row>
    <row r="23" spans="2:42">
      <c r="B23" s="2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206" t="s">
        <v>24</v>
      </c>
      <c r="AE23" s="207"/>
      <c r="AF23" s="60" t="s">
        <v>158</v>
      </c>
      <c r="AG23" s="172">
        <v>20</v>
      </c>
      <c r="AH23" s="109">
        <f t="shared" si="0"/>
        <v>63</v>
      </c>
      <c r="AI23" s="102">
        <v>10.4</v>
      </c>
      <c r="AJ23" s="111">
        <f t="shared" si="1"/>
        <v>62.400000000000055</v>
      </c>
      <c r="AK23" s="60">
        <v>63</v>
      </c>
      <c r="AL23" s="208">
        <v>7.7</v>
      </c>
      <c r="AM23" s="209"/>
      <c r="AN23" s="106">
        <v>100</v>
      </c>
      <c r="AO23" s="199">
        <v>0.02</v>
      </c>
      <c r="AP23" s="200"/>
    </row>
    <row r="24" spans="2:42" ht="18.600000000000001">
      <c r="B24" s="2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26"/>
      <c r="AC24" s="3"/>
      <c r="AD24" s="206" t="s">
        <v>25</v>
      </c>
      <c r="AE24" s="207"/>
      <c r="AF24" s="60" t="s">
        <v>122</v>
      </c>
      <c r="AG24" s="172">
        <v>20</v>
      </c>
      <c r="AH24" s="109">
        <f t="shared" si="0"/>
        <v>42</v>
      </c>
      <c r="AI24" s="102">
        <v>10.1</v>
      </c>
      <c r="AJ24" s="111">
        <f t="shared" si="1"/>
        <v>41.999999999999993</v>
      </c>
      <c r="AK24" s="60">
        <v>42</v>
      </c>
      <c r="AL24" s="208">
        <v>4.5</v>
      </c>
      <c r="AM24" s="209"/>
      <c r="AN24" s="106">
        <v>100</v>
      </c>
      <c r="AO24" s="199">
        <v>0.02</v>
      </c>
      <c r="AP24" s="200"/>
    </row>
    <row r="25" spans="2:42" ht="18.600000000000001">
      <c r="B25" s="2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26"/>
      <c r="AC25" s="3"/>
      <c r="AD25" s="206" t="s">
        <v>26</v>
      </c>
      <c r="AE25" s="207"/>
      <c r="AF25" s="60" t="s">
        <v>157</v>
      </c>
      <c r="AG25" s="172">
        <v>20</v>
      </c>
      <c r="AH25" s="109">
        <f t="shared" si="0"/>
        <v>75</v>
      </c>
      <c r="AI25" s="102">
        <v>10.3</v>
      </c>
      <c r="AJ25" s="111">
        <f t="shared" si="1"/>
        <v>73.600000000000065</v>
      </c>
      <c r="AK25" s="60">
        <v>75</v>
      </c>
      <c r="AL25" s="208">
        <v>5.8</v>
      </c>
      <c r="AM25" s="209"/>
      <c r="AN25" s="106">
        <v>100</v>
      </c>
      <c r="AO25" s="199">
        <v>0.02</v>
      </c>
      <c r="AP25" s="200"/>
    </row>
    <row r="26" spans="2:42" ht="18.600000000000001">
      <c r="B26" s="2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26"/>
      <c r="AC26" s="3"/>
      <c r="AD26" s="206" t="s">
        <v>27</v>
      </c>
      <c r="AE26" s="207"/>
      <c r="AF26" s="60" t="s">
        <v>40</v>
      </c>
      <c r="AG26" s="172">
        <v>20</v>
      </c>
      <c r="AH26" s="109">
        <f t="shared" si="0"/>
        <v>96</v>
      </c>
      <c r="AI26" s="102">
        <v>10.4</v>
      </c>
      <c r="AJ26" s="111">
        <f t="shared" si="1"/>
        <v>94.80000000000004</v>
      </c>
      <c r="AK26" s="60">
        <v>96</v>
      </c>
      <c r="AL26" s="208">
        <v>4.9000000000000004</v>
      </c>
      <c r="AM26" s="209"/>
      <c r="AN26" s="106">
        <v>100</v>
      </c>
      <c r="AO26" s="199">
        <v>0.02</v>
      </c>
      <c r="AP26" s="200"/>
    </row>
    <row r="27" spans="2:42" ht="18.600000000000001">
      <c r="B27" s="2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26"/>
      <c r="AC27" s="3"/>
      <c r="AD27" s="212" t="s">
        <v>160</v>
      </c>
      <c r="AE27" s="213"/>
      <c r="AF27" s="132" t="s">
        <v>159</v>
      </c>
      <c r="AG27" s="59">
        <v>20</v>
      </c>
      <c r="AH27" s="109">
        <f t="shared" si="0"/>
        <v>100</v>
      </c>
      <c r="AI27" s="102">
        <v>10.4</v>
      </c>
      <c r="AJ27" s="111">
        <f t="shared" si="1"/>
        <v>96.999999999999886</v>
      </c>
      <c r="AK27" s="60">
        <v>100</v>
      </c>
      <c r="AL27" s="205">
        <v>0.5</v>
      </c>
      <c r="AM27" s="205"/>
      <c r="AN27" s="106">
        <v>100</v>
      </c>
      <c r="AO27" s="210">
        <v>0.02</v>
      </c>
      <c r="AP27" s="211"/>
    </row>
    <row r="28" spans="2:42" ht="18.600000000000001">
      <c r="B28" s="2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26"/>
      <c r="AC28" s="3"/>
      <c r="AD28" s="212"/>
      <c r="AE28" s="213"/>
      <c r="AF28" s="60"/>
      <c r="AG28" s="172"/>
      <c r="AH28" s="109"/>
      <c r="AI28" s="103"/>
      <c r="AJ28" s="111"/>
      <c r="AK28" s="126"/>
      <c r="AL28" s="214"/>
      <c r="AM28" s="214"/>
      <c r="AN28" s="106"/>
      <c r="AO28" s="203"/>
      <c r="AP28" s="204"/>
    </row>
    <row r="29" spans="2:42" ht="18.600000000000001">
      <c r="B29" s="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26"/>
      <c r="AC29" s="3"/>
      <c r="AD29" s="189" t="s">
        <v>161</v>
      </c>
      <c r="AE29" s="190"/>
      <c r="AF29" s="60" t="s">
        <v>163</v>
      </c>
      <c r="AG29" s="172">
        <v>30</v>
      </c>
      <c r="AH29" s="109">
        <f t="shared" si="0"/>
        <v>40</v>
      </c>
      <c r="AI29" s="102">
        <v>10.43</v>
      </c>
      <c r="AJ29" s="111" t="s">
        <v>168</v>
      </c>
      <c r="AK29" s="90">
        <v>40</v>
      </c>
      <c r="AL29" s="214"/>
      <c r="AM29" s="214"/>
      <c r="AN29" s="106">
        <v>100</v>
      </c>
      <c r="AO29" s="203">
        <v>0.02</v>
      </c>
      <c r="AP29" s="204"/>
    </row>
    <row r="30" spans="2:42" ht="18.600000000000001">
      <c r="B30" s="2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26"/>
      <c r="AC30" s="3"/>
      <c r="AD30" s="189" t="s">
        <v>162</v>
      </c>
      <c r="AE30" s="190"/>
      <c r="AF30" s="60" t="s">
        <v>164</v>
      </c>
      <c r="AG30" s="172">
        <v>15</v>
      </c>
      <c r="AH30" s="109">
        <f t="shared" si="0"/>
        <v>44</v>
      </c>
      <c r="AI30" s="102">
        <v>10.43</v>
      </c>
      <c r="AJ30" s="111">
        <f t="shared" si="1"/>
        <v>40.90000000000007</v>
      </c>
      <c r="AK30" s="126">
        <v>44</v>
      </c>
      <c r="AL30" s="214">
        <v>0.45</v>
      </c>
      <c r="AM30" s="214"/>
      <c r="AN30" s="106">
        <v>100</v>
      </c>
      <c r="AO30" s="199">
        <v>0.02</v>
      </c>
      <c r="AP30" s="200"/>
    </row>
    <row r="31" spans="2:42" ht="18.600000000000001">
      <c r="B31" s="2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26"/>
      <c r="AC31" s="3"/>
      <c r="AD31" s="189"/>
      <c r="AE31" s="190"/>
      <c r="AF31" s="60"/>
      <c r="AG31" s="172"/>
      <c r="AH31" s="109"/>
      <c r="AI31" s="103"/>
      <c r="AJ31" s="111"/>
      <c r="AK31" s="126"/>
      <c r="AL31" s="193"/>
      <c r="AM31" s="194"/>
      <c r="AN31" s="106"/>
      <c r="AO31" s="199"/>
      <c r="AP31" s="200"/>
    </row>
    <row r="32" spans="2:42" ht="18.600000000000001">
      <c r="B32" s="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26"/>
      <c r="AC32" s="3"/>
      <c r="AD32" s="189" t="s">
        <v>165</v>
      </c>
      <c r="AE32" s="190"/>
      <c r="AF32" s="60" t="s">
        <v>163</v>
      </c>
      <c r="AG32" s="172">
        <v>30</v>
      </c>
      <c r="AH32" s="109">
        <f t="shared" si="0"/>
        <v>30</v>
      </c>
      <c r="AI32" s="102">
        <v>10.43</v>
      </c>
      <c r="AJ32" s="111" t="s">
        <v>168</v>
      </c>
      <c r="AK32" s="90">
        <v>30</v>
      </c>
      <c r="AL32" s="193"/>
      <c r="AM32" s="194"/>
      <c r="AN32" s="106">
        <v>100</v>
      </c>
      <c r="AO32" s="199">
        <v>0.02</v>
      </c>
      <c r="AP32" s="200"/>
    </row>
    <row r="33" spans="2:42">
      <c r="B33" s="2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189" t="s">
        <v>166</v>
      </c>
      <c r="AE33" s="190"/>
      <c r="AF33" s="60" t="s">
        <v>167</v>
      </c>
      <c r="AG33" s="172">
        <v>15</v>
      </c>
      <c r="AH33" s="109">
        <f t="shared" si="0"/>
        <v>50</v>
      </c>
      <c r="AI33" s="132">
        <v>10.43</v>
      </c>
      <c r="AJ33" s="111">
        <f t="shared" si="1"/>
        <v>31.00000000000005</v>
      </c>
      <c r="AK33" s="126">
        <v>50</v>
      </c>
      <c r="AL33" s="195">
        <v>0.5</v>
      </c>
      <c r="AM33" s="196"/>
      <c r="AN33" s="106">
        <v>100</v>
      </c>
      <c r="AO33" s="199">
        <v>0.02</v>
      </c>
      <c r="AP33" s="200"/>
    </row>
    <row r="34" spans="2:42" ht="18.600000000000001" thickBot="1">
      <c r="B34" s="55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191" t="s">
        <v>135</v>
      </c>
      <c r="AE34" s="192"/>
      <c r="AF34" s="121"/>
      <c r="AG34" s="182"/>
      <c r="AH34" s="122"/>
      <c r="AI34" s="123"/>
      <c r="AJ34" s="124"/>
      <c r="AK34" s="127"/>
      <c r="AL34" s="197">
        <f>SUM(AL20:AM33)</f>
        <v>34.25</v>
      </c>
      <c r="AM34" s="198"/>
      <c r="AN34" s="125"/>
      <c r="AO34" s="201"/>
      <c r="AP34" s="202"/>
    </row>
    <row r="35" spans="2:42" ht="18.600000000000001" thickTop="1">
      <c r="B35" s="219" t="s">
        <v>41</v>
      </c>
      <c r="C35" s="220"/>
      <c r="D35" s="97"/>
      <c r="E35" s="97"/>
      <c r="F35" s="89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23"/>
      <c r="AE35" s="23"/>
      <c r="AF35" s="23"/>
      <c r="AG35" s="23"/>
      <c r="AH35" s="23"/>
      <c r="AI35" s="3"/>
      <c r="AJ35" s="23"/>
      <c r="AK35" s="23"/>
      <c r="AL35" s="24"/>
      <c r="AM35" s="24"/>
      <c r="AN35" s="25"/>
      <c r="AO35" s="3"/>
      <c r="AP35" s="4"/>
    </row>
    <row r="36" spans="2:42">
      <c r="B36" s="2" t="s">
        <v>43</v>
      </c>
      <c r="C36" s="119" t="s">
        <v>133</v>
      </c>
      <c r="D36" s="97" t="s">
        <v>95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11"/>
      <c r="AO36" s="3"/>
      <c r="AP36" s="4"/>
    </row>
    <row r="37" spans="2:42">
      <c r="B37" s="2" t="s">
        <v>43</v>
      </c>
      <c r="C37" s="119" t="s">
        <v>134</v>
      </c>
      <c r="D37" s="97" t="s">
        <v>132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11"/>
      <c r="AO37" s="3"/>
      <c r="AP37" s="4"/>
    </row>
    <row r="38" spans="2:42">
      <c r="B38" s="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11"/>
      <c r="AO38" s="3"/>
      <c r="AP38" s="4"/>
    </row>
    <row r="39" spans="2:42">
      <c r="B39" s="2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11"/>
      <c r="AO39" s="3"/>
      <c r="AP39" s="4"/>
    </row>
    <row r="40" spans="2:42">
      <c r="B40" s="2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11"/>
      <c r="AO40" s="3"/>
      <c r="AP40" s="4"/>
    </row>
    <row r="41" spans="2:42">
      <c r="B41" s="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11"/>
      <c r="AO41" s="3"/>
      <c r="AP41" s="4"/>
    </row>
    <row r="42" spans="2:42"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11"/>
      <c r="AO42" s="3"/>
      <c r="AP42" s="4"/>
    </row>
    <row r="43" spans="2:42" ht="18.600000000000001" thickBot="1">
      <c r="B43" s="5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7"/>
    </row>
    <row r="44" spans="2:42" ht="9.6" customHeight="1">
      <c r="B44" s="1"/>
      <c r="C44" s="3"/>
    </row>
    <row r="49" spans="16:24">
      <c r="P49" s="292"/>
      <c r="Q49" s="292"/>
      <c r="R49" s="292"/>
      <c r="S49" s="292"/>
      <c r="V49" s="292"/>
      <c r="W49" s="292"/>
      <c r="X49" s="292"/>
    </row>
    <row r="50" spans="16:24">
      <c r="P50" s="293"/>
      <c r="Q50" s="293"/>
      <c r="R50" s="293"/>
      <c r="S50" s="293"/>
    </row>
    <row r="51" spans="16:24">
      <c r="P51" s="293"/>
      <c r="Q51" s="293"/>
      <c r="R51" s="293"/>
      <c r="S51" s="293"/>
    </row>
    <row r="52" spans="16:24">
      <c r="P52" s="292"/>
      <c r="Q52" s="292"/>
      <c r="R52" s="292"/>
      <c r="S52" s="292"/>
      <c r="V52" s="292"/>
      <c r="W52" s="292"/>
      <c r="X52" s="292"/>
    </row>
  </sheetData>
  <sheetProtection algorithmName="SHA-512" hashValue="iPMQOuBOytJOEow6FW04xK9HvRN06TcFZTtxiRjwtqb9bDJG42TZ6gmoAPlStSkq85qa7vxkoAo4OZfAJDI9OQ==" saltValue="dcpJR0TLgvcBUkvOLcwQWA==" spinCount="100000" sheet="1" objects="1" scenarios="1"/>
  <mergeCells count="146">
    <mergeCell ref="P49:S49"/>
    <mergeCell ref="P50:S50"/>
    <mergeCell ref="P51:S51"/>
    <mergeCell ref="P52:S52"/>
    <mergeCell ref="V49:X49"/>
    <mergeCell ref="V52:X52"/>
    <mergeCell ref="W9:Z9"/>
    <mergeCell ref="P7:T7"/>
    <mergeCell ref="C8:D9"/>
    <mergeCell ref="E8:L8"/>
    <mergeCell ref="N8:O8"/>
    <mergeCell ref="P8:T8"/>
    <mergeCell ref="E9:L9"/>
    <mergeCell ref="N9:O9"/>
    <mergeCell ref="P9:T9"/>
    <mergeCell ref="W7:Y8"/>
    <mergeCell ref="Z7:AB8"/>
    <mergeCell ref="U7:V8"/>
    <mergeCell ref="N3:O3"/>
    <mergeCell ref="P3:T3"/>
    <mergeCell ref="B4:B9"/>
    <mergeCell ref="C4:D5"/>
    <mergeCell ref="E4:L4"/>
    <mergeCell ref="N4:O4"/>
    <mergeCell ref="E6:L6"/>
    <mergeCell ref="N6:O6"/>
    <mergeCell ref="P6:T6"/>
    <mergeCell ref="E7:L7"/>
    <mergeCell ref="N7:O7"/>
    <mergeCell ref="P4:T4"/>
    <mergeCell ref="E5:L5"/>
    <mergeCell ref="N5:O5"/>
    <mergeCell ref="P5:T5"/>
    <mergeCell ref="C6:D7"/>
    <mergeCell ref="B2:L3"/>
    <mergeCell ref="M2:M9"/>
    <mergeCell ref="U3:V4"/>
    <mergeCell ref="X3:X4"/>
    <mergeCell ref="X5:X6"/>
    <mergeCell ref="Z5:Z6"/>
    <mergeCell ref="AB5:AB6"/>
    <mergeCell ref="Z3:Z4"/>
    <mergeCell ref="AB3:AB4"/>
    <mergeCell ref="U5:V6"/>
    <mergeCell ref="U2:AB2"/>
    <mergeCell ref="AD2:AP2"/>
    <mergeCell ref="AD3:AE3"/>
    <mergeCell ref="AL3:AM3"/>
    <mergeCell ref="AO3:AP3"/>
    <mergeCell ref="AD8:AE8"/>
    <mergeCell ref="AL8:AM8"/>
    <mergeCell ref="AO8:AP8"/>
    <mergeCell ref="AD9:AE9"/>
    <mergeCell ref="AL9:AM9"/>
    <mergeCell ref="AO9:AP9"/>
    <mergeCell ref="AD6:AE6"/>
    <mergeCell ref="AL6:AM6"/>
    <mergeCell ref="AO6:AP6"/>
    <mergeCell ref="AD7:AE7"/>
    <mergeCell ref="AL7:AM7"/>
    <mergeCell ref="AO7:AP7"/>
    <mergeCell ref="AD4:AE4"/>
    <mergeCell ref="AL4:AM4"/>
    <mergeCell ref="AO4:AP4"/>
    <mergeCell ref="AD5:AE5"/>
    <mergeCell ref="AL5:AM5"/>
    <mergeCell ref="AO5:AP5"/>
    <mergeCell ref="AD17:AE17"/>
    <mergeCell ref="AD18:AE18"/>
    <mergeCell ref="AJ17:AK17"/>
    <mergeCell ref="AF17:AH17"/>
    <mergeCell ref="AD10:AE10"/>
    <mergeCell ref="AL10:AM10"/>
    <mergeCell ref="AO10:AP10"/>
    <mergeCell ref="AD11:AE11"/>
    <mergeCell ref="AL11:AM11"/>
    <mergeCell ref="AO11:AP11"/>
    <mergeCell ref="AO19:AP19"/>
    <mergeCell ref="B10:C10"/>
    <mergeCell ref="B35:C35"/>
    <mergeCell ref="AD16:AE16"/>
    <mergeCell ref="AL16:AM16"/>
    <mergeCell ref="AO16:AP16"/>
    <mergeCell ref="AO12:AP12"/>
    <mergeCell ref="AO13:AP13"/>
    <mergeCell ref="AO14:AP14"/>
    <mergeCell ref="AO15:AP15"/>
    <mergeCell ref="AO17:AP17"/>
    <mergeCell ref="AO18:AP18"/>
    <mergeCell ref="AD19:AE19"/>
    <mergeCell ref="AL12:AM12"/>
    <mergeCell ref="AL13:AM13"/>
    <mergeCell ref="AL14:AM14"/>
    <mergeCell ref="AL15:AM15"/>
    <mergeCell ref="AL17:AM17"/>
    <mergeCell ref="AL18:AM18"/>
    <mergeCell ref="AL19:AM19"/>
    <mergeCell ref="AD12:AE12"/>
    <mergeCell ref="AD13:AE13"/>
    <mergeCell ref="AD14:AE14"/>
    <mergeCell ref="AD15:AE15"/>
    <mergeCell ref="AO29:AP29"/>
    <mergeCell ref="AL29:AM29"/>
    <mergeCell ref="AD29:AE29"/>
    <mergeCell ref="AO28:AP28"/>
    <mergeCell ref="AL28:AM28"/>
    <mergeCell ref="AD28:AE28"/>
    <mergeCell ref="AO31:AP31"/>
    <mergeCell ref="AL31:AM31"/>
    <mergeCell ref="AD31:AE31"/>
    <mergeCell ref="AO30:AP30"/>
    <mergeCell ref="AL30:AM30"/>
    <mergeCell ref="AD30:AE30"/>
    <mergeCell ref="AO25:AP25"/>
    <mergeCell ref="AL25:AM25"/>
    <mergeCell ref="AD25:AE25"/>
    <mergeCell ref="AO24:AP24"/>
    <mergeCell ref="AL24:AM24"/>
    <mergeCell ref="AD24:AE24"/>
    <mergeCell ref="AO27:AP27"/>
    <mergeCell ref="AL27:AM27"/>
    <mergeCell ref="AD27:AE27"/>
    <mergeCell ref="AO26:AP26"/>
    <mergeCell ref="AL26:AM26"/>
    <mergeCell ref="AD26:AE26"/>
    <mergeCell ref="AO21:AP21"/>
    <mergeCell ref="AL21:AM21"/>
    <mergeCell ref="AD21:AE21"/>
    <mergeCell ref="AO20:AP20"/>
    <mergeCell ref="AL20:AM20"/>
    <mergeCell ref="AD20:AE20"/>
    <mergeCell ref="AO23:AP23"/>
    <mergeCell ref="AL23:AM23"/>
    <mergeCell ref="AD23:AE23"/>
    <mergeCell ref="AO22:AP22"/>
    <mergeCell ref="AL22:AM22"/>
    <mergeCell ref="AD22:AE22"/>
    <mergeCell ref="AD32:AE32"/>
    <mergeCell ref="AD33:AE33"/>
    <mergeCell ref="AD34:AE34"/>
    <mergeCell ref="AL32:AM32"/>
    <mergeCell ref="AL33:AM33"/>
    <mergeCell ref="AL34:AM34"/>
    <mergeCell ref="AO32:AP32"/>
    <mergeCell ref="AO33:AP33"/>
    <mergeCell ref="AO34:AP34"/>
  </mergeCells>
  <phoneticPr fontId="1"/>
  <pageMargins left="0.11811023622047245" right="0.11811023622047245" top="0.15748031496062992" bottom="0.15748031496062992" header="0" footer="0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12A1E-BF81-4C43-BF04-26D784152D4C}">
  <dimension ref="B1:AR44"/>
  <sheetViews>
    <sheetView showZeros="0" view="pageBreakPreview" zoomScaleNormal="75" zoomScaleSheetLayoutView="100" workbookViewId="0">
      <selection activeCell="M12" sqref="M12"/>
    </sheetView>
  </sheetViews>
  <sheetFormatPr defaultRowHeight="18"/>
  <cols>
    <col min="1" max="1" width="1.796875" customWidth="1"/>
    <col min="2" max="28" width="4.69921875" customWidth="1"/>
    <col min="29" max="29" width="2.3984375" customWidth="1"/>
    <col min="30" max="30" width="4.69921875" customWidth="1"/>
    <col min="31" max="31" width="2.69921875" customWidth="1"/>
    <col min="32" max="38" width="4.69921875" customWidth="1"/>
    <col min="39" max="39" width="2.8984375" customWidth="1"/>
    <col min="40" max="40" width="4.69921875" customWidth="1"/>
    <col min="41" max="41" width="2.3984375" customWidth="1"/>
    <col min="42" max="42" width="4.69921875" customWidth="1"/>
    <col min="43" max="43" width="1.59765625" customWidth="1"/>
    <col min="44" max="44" width="1.796875" customWidth="1"/>
    <col min="45" max="69" width="4.69921875" customWidth="1"/>
  </cols>
  <sheetData>
    <row r="1" spans="2:44" ht="10.8" customHeight="1" thickBot="1">
      <c r="AQ1" s="97"/>
      <c r="AR1" s="97"/>
    </row>
    <row r="2" spans="2:44" ht="18" customHeight="1" thickTop="1">
      <c r="B2" s="282" t="s">
        <v>0</v>
      </c>
      <c r="C2" s="283"/>
      <c r="D2" s="283"/>
      <c r="E2" s="283"/>
      <c r="F2" s="283"/>
      <c r="G2" s="283"/>
      <c r="H2" s="283"/>
      <c r="I2" s="283"/>
      <c r="J2" s="283"/>
      <c r="K2" s="283"/>
      <c r="L2" s="284"/>
      <c r="M2" s="288" t="s">
        <v>2</v>
      </c>
      <c r="N2" s="17" t="s">
        <v>3</v>
      </c>
      <c r="O2" s="18"/>
      <c r="P2" s="138" t="s">
        <v>4</v>
      </c>
      <c r="Q2" s="130"/>
      <c r="R2" s="1" t="s">
        <v>5</v>
      </c>
      <c r="S2" s="1"/>
      <c r="T2" s="1"/>
      <c r="U2" s="330" t="s">
        <v>139</v>
      </c>
      <c r="V2" s="331"/>
      <c r="W2" s="331"/>
      <c r="X2" s="331"/>
      <c r="Y2" s="331"/>
      <c r="Z2" s="331"/>
      <c r="AA2" s="331"/>
      <c r="AB2" s="332"/>
      <c r="AC2" s="1"/>
      <c r="AD2" s="308" t="s">
        <v>138</v>
      </c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10"/>
      <c r="AQ2" s="97"/>
    </row>
    <row r="3" spans="2:44" ht="18" customHeight="1">
      <c r="B3" s="285"/>
      <c r="C3" s="286"/>
      <c r="D3" s="286"/>
      <c r="E3" s="286"/>
      <c r="F3" s="286"/>
      <c r="G3" s="286"/>
      <c r="H3" s="286"/>
      <c r="I3" s="286"/>
      <c r="J3" s="286"/>
      <c r="K3" s="286"/>
      <c r="L3" s="287"/>
      <c r="M3" s="289"/>
      <c r="N3" s="264" t="s">
        <v>6</v>
      </c>
      <c r="O3" s="265"/>
      <c r="P3" s="336"/>
      <c r="Q3" s="266"/>
      <c r="R3" s="266"/>
      <c r="S3" s="266"/>
      <c r="T3" s="266"/>
      <c r="U3" s="321" t="s">
        <v>140</v>
      </c>
      <c r="V3" s="317"/>
      <c r="W3" s="168"/>
      <c r="X3" s="317" t="s">
        <v>144</v>
      </c>
      <c r="Y3" s="169"/>
      <c r="Z3" s="317" t="s">
        <v>145</v>
      </c>
      <c r="AA3" s="169"/>
      <c r="AB3" s="319" t="s">
        <v>146</v>
      </c>
      <c r="AC3" s="97"/>
      <c r="AD3" s="139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5"/>
    </row>
    <row r="4" spans="2:44">
      <c r="B4" s="267" t="s">
        <v>10</v>
      </c>
      <c r="C4" s="270" t="s">
        <v>6</v>
      </c>
      <c r="D4" s="270"/>
      <c r="E4" s="271"/>
      <c r="F4" s="271"/>
      <c r="G4" s="271"/>
      <c r="H4" s="271"/>
      <c r="I4" s="271"/>
      <c r="J4" s="271"/>
      <c r="K4" s="271"/>
      <c r="L4" s="271"/>
      <c r="M4" s="289"/>
      <c r="N4" s="272"/>
      <c r="O4" s="273"/>
      <c r="P4" s="316"/>
      <c r="Q4" s="281"/>
      <c r="R4" s="281"/>
      <c r="S4" s="281"/>
      <c r="T4" s="281"/>
      <c r="U4" s="322"/>
      <c r="V4" s="318"/>
      <c r="W4" s="170"/>
      <c r="X4" s="318"/>
      <c r="Y4" s="171"/>
      <c r="Z4" s="318"/>
      <c r="AA4" s="171"/>
      <c r="AB4" s="320"/>
      <c r="AC4" s="97"/>
      <c r="AD4" s="139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5"/>
    </row>
    <row r="5" spans="2:44">
      <c r="B5" s="268"/>
      <c r="C5" s="270"/>
      <c r="D5" s="270"/>
      <c r="E5" s="271"/>
      <c r="F5" s="271"/>
      <c r="G5" s="271"/>
      <c r="H5" s="271"/>
      <c r="I5" s="271"/>
      <c r="J5" s="271"/>
      <c r="K5" s="271"/>
      <c r="L5" s="271"/>
      <c r="M5" s="289"/>
      <c r="N5" s="275" t="s">
        <v>7</v>
      </c>
      <c r="O5" s="276"/>
      <c r="P5" s="352"/>
      <c r="Q5" s="277"/>
      <c r="R5" s="277"/>
      <c r="S5" s="277"/>
      <c r="T5" s="277"/>
      <c r="U5" s="321" t="s">
        <v>141</v>
      </c>
      <c r="V5" s="317"/>
      <c r="W5" s="168"/>
      <c r="X5" s="317" t="s">
        <v>144</v>
      </c>
      <c r="Y5" s="169"/>
      <c r="Z5" s="317" t="s">
        <v>145</v>
      </c>
      <c r="AA5" s="169"/>
      <c r="AB5" s="319" t="s">
        <v>146</v>
      </c>
      <c r="AC5" s="97"/>
      <c r="AD5" s="139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5"/>
    </row>
    <row r="6" spans="2:44">
      <c r="B6" s="268"/>
      <c r="C6" s="270" t="s">
        <v>9</v>
      </c>
      <c r="D6" s="270"/>
      <c r="E6" s="274"/>
      <c r="F6" s="274"/>
      <c r="G6" s="274"/>
      <c r="H6" s="274"/>
      <c r="I6" s="274"/>
      <c r="J6" s="274"/>
      <c r="K6" s="274"/>
      <c r="L6" s="274"/>
      <c r="M6" s="289"/>
      <c r="N6" s="325"/>
      <c r="O6" s="326"/>
      <c r="P6" s="327"/>
      <c r="Q6" s="328"/>
      <c r="R6" s="328"/>
      <c r="S6" s="328"/>
      <c r="T6" s="328"/>
      <c r="U6" s="322"/>
      <c r="V6" s="318"/>
      <c r="W6" s="170"/>
      <c r="X6" s="318"/>
      <c r="Y6" s="171"/>
      <c r="Z6" s="318"/>
      <c r="AA6" s="171"/>
      <c r="AB6" s="320"/>
      <c r="AC6" s="97"/>
      <c r="AD6" s="139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5"/>
    </row>
    <row r="7" spans="2:44">
      <c r="B7" s="268"/>
      <c r="C7" s="270"/>
      <c r="D7" s="270"/>
      <c r="E7" s="278"/>
      <c r="F7" s="278"/>
      <c r="G7" s="278"/>
      <c r="H7" s="278"/>
      <c r="I7" s="278"/>
      <c r="J7" s="278"/>
      <c r="K7" s="278"/>
      <c r="L7" s="278"/>
      <c r="M7" s="289"/>
      <c r="N7" s="272" t="s">
        <v>8</v>
      </c>
      <c r="O7" s="273"/>
      <c r="P7" s="316"/>
      <c r="Q7" s="281"/>
      <c r="R7" s="281"/>
      <c r="S7" s="281"/>
      <c r="T7" s="281"/>
      <c r="U7" s="321" t="s">
        <v>142</v>
      </c>
      <c r="V7" s="317"/>
      <c r="W7" s="323" t="s">
        <v>147</v>
      </c>
      <c r="X7" s="317"/>
      <c r="Y7" s="317"/>
      <c r="Z7" s="323" t="s">
        <v>148</v>
      </c>
      <c r="AA7" s="317"/>
      <c r="AB7" s="319"/>
      <c r="AC7" s="97"/>
      <c r="AD7" s="139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5"/>
    </row>
    <row r="8" spans="2:44">
      <c r="B8" s="268"/>
      <c r="C8" s="270" t="s">
        <v>1</v>
      </c>
      <c r="D8" s="270"/>
      <c r="E8" s="274"/>
      <c r="F8" s="274"/>
      <c r="G8" s="274"/>
      <c r="H8" s="274"/>
      <c r="I8" s="274"/>
      <c r="J8" s="274"/>
      <c r="K8" s="274"/>
      <c r="L8" s="265"/>
      <c r="M8" s="289"/>
      <c r="N8" s="335" t="s">
        <v>36</v>
      </c>
      <c r="O8" s="299"/>
      <c r="P8" s="300"/>
      <c r="Q8" s="301"/>
      <c r="R8" s="301"/>
      <c r="S8" s="301"/>
      <c r="T8" s="301"/>
      <c r="U8" s="322"/>
      <c r="V8" s="318"/>
      <c r="W8" s="324"/>
      <c r="X8" s="318"/>
      <c r="Y8" s="318"/>
      <c r="Z8" s="324"/>
      <c r="AA8" s="318"/>
      <c r="AB8" s="320"/>
      <c r="AC8" s="97"/>
      <c r="AD8" s="139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5"/>
    </row>
    <row r="9" spans="2:44" ht="18.600000000000001" thickBot="1">
      <c r="B9" s="333"/>
      <c r="C9" s="334"/>
      <c r="D9" s="334"/>
      <c r="E9" s="337"/>
      <c r="F9" s="337"/>
      <c r="G9" s="337"/>
      <c r="H9" s="337"/>
      <c r="I9" s="337"/>
      <c r="J9" s="337"/>
      <c r="K9" s="337"/>
      <c r="L9" s="338"/>
      <c r="M9" s="329"/>
      <c r="N9" s="339" t="s">
        <v>94</v>
      </c>
      <c r="O9" s="338"/>
      <c r="P9" s="340"/>
      <c r="Q9" s="341"/>
      <c r="R9" s="341"/>
      <c r="S9" s="341"/>
      <c r="T9" s="341"/>
      <c r="U9" s="186" t="s">
        <v>143</v>
      </c>
      <c r="V9" s="187"/>
      <c r="W9" s="350" t="s">
        <v>150</v>
      </c>
      <c r="X9" s="351"/>
      <c r="Y9" s="351"/>
      <c r="Z9" s="351"/>
      <c r="AA9" s="187"/>
      <c r="AB9" s="188" t="s">
        <v>149</v>
      </c>
      <c r="AC9" s="97"/>
      <c r="AD9" s="139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5"/>
    </row>
    <row r="10" spans="2:44">
      <c r="B10" s="342" t="s">
        <v>42</v>
      </c>
      <c r="C10" s="343"/>
      <c r="D10" s="97"/>
      <c r="E10" s="97" t="s">
        <v>43</v>
      </c>
      <c r="F10" s="97" t="s">
        <v>95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139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5"/>
    </row>
    <row r="11" spans="2:44">
      <c r="B11" s="56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139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5"/>
    </row>
    <row r="12" spans="2:44" ht="18.600000000000001" thickBot="1">
      <c r="B12" s="2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140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7"/>
    </row>
    <row r="13" spans="2:44">
      <c r="B13" s="2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344" t="s">
        <v>18</v>
      </c>
      <c r="AE13" s="345"/>
      <c r="AF13" s="313" t="s">
        <v>28</v>
      </c>
      <c r="AG13" s="246"/>
      <c r="AH13" s="314"/>
      <c r="AI13" s="58" t="s">
        <v>11</v>
      </c>
      <c r="AJ13" s="313" t="s">
        <v>171</v>
      </c>
      <c r="AK13" s="314"/>
      <c r="AL13" s="313" t="s">
        <v>16</v>
      </c>
      <c r="AM13" s="314"/>
      <c r="AN13" s="131" t="s">
        <v>92</v>
      </c>
      <c r="AO13" s="131" t="s">
        <v>17</v>
      </c>
      <c r="AP13" s="133"/>
    </row>
    <row r="14" spans="2:44">
      <c r="B14" s="2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346"/>
      <c r="AE14" s="347"/>
      <c r="AF14" s="132" t="s">
        <v>29</v>
      </c>
      <c r="AG14" s="132" t="s">
        <v>30</v>
      </c>
      <c r="AH14" s="126" t="s">
        <v>31</v>
      </c>
      <c r="AI14" s="59"/>
      <c r="AJ14" s="132" t="s">
        <v>12</v>
      </c>
      <c r="AK14" s="132" t="s">
        <v>13</v>
      </c>
      <c r="AL14" s="348" t="s">
        <v>14</v>
      </c>
      <c r="AM14" s="349"/>
      <c r="AN14" s="129" t="s">
        <v>93</v>
      </c>
      <c r="AO14" s="353" t="s">
        <v>32</v>
      </c>
      <c r="AP14" s="354"/>
    </row>
    <row r="15" spans="2:44">
      <c r="B15" s="2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311"/>
      <c r="AE15" s="207"/>
      <c r="AF15" s="60"/>
      <c r="AG15" s="129"/>
      <c r="AH15" s="61">
        <f t="shared" ref="AH15:AH17" si="0">AK15</f>
        <v>0</v>
      </c>
      <c r="AI15" s="102"/>
      <c r="AJ15" s="62" t="s">
        <v>20</v>
      </c>
      <c r="AK15" s="60"/>
      <c r="AL15" s="355" t="s">
        <v>20</v>
      </c>
      <c r="AM15" s="356"/>
      <c r="AN15" s="128"/>
      <c r="AO15" s="357" t="s">
        <v>20</v>
      </c>
      <c r="AP15" s="358"/>
    </row>
    <row r="16" spans="2:44">
      <c r="B16" s="2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311"/>
      <c r="AE16" s="207"/>
      <c r="AF16" s="60"/>
      <c r="AG16" s="129"/>
      <c r="AH16" s="61">
        <f t="shared" si="0"/>
        <v>0</v>
      </c>
      <c r="AI16" s="102"/>
      <c r="AJ16" s="104">
        <f>(AI16-((AI15-AK15/100)-AO16*AL16))*100</f>
        <v>0</v>
      </c>
      <c r="AK16" s="60"/>
      <c r="AL16" s="208"/>
      <c r="AM16" s="209"/>
      <c r="AN16" s="106"/>
      <c r="AO16" s="199"/>
      <c r="AP16" s="315"/>
    </row>
    <row r="17" spans="2:42">
      <c r="B17" s="2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311"/>
      <c r="AE17" s="207"/>
      <c r="AF17" s="60"/>
      <c r="AG17" s="129"/>
      <c r="AH17" s="61">
        <f t="shared" si="0"/>
        <v>0</v>
      </c>
      <c r="AI17" s="102"/>
      <c r="AJ17" s="104">
        <f>(AI17-((AI16-AK16/100)-AO17*AL17))*100</f>
        <v>0</v>
      </c>
      <c r="AK17" s="63"/>
      <c r="AL17" s="208"/>
      <c r="AM17" s="209"/>
      <c r="AN17" s="106"/>
      <c r="AO17" s="199"/>
      <c r="AP17" s="315"/>
    </row>
    <row r="18" spans="2:42">
      <c r="B18" s="2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311"/>
      <c r="AE18" s="207"/>
      <c r="AF18" s="60"/>
      <c r="AG18" s="129"/>
      <c r="AH18" s="61">
        <f t="shared" ref="AH18:AH33" si="1">AK18</f>
        <v>0</v>
      </c>
      <c r="AI18" s="102"/>
      <c r="AJ18" s="104">
        <f t="shared" ref="AJ18" si="2">(AI18-((AI17-AK17/100)-AO18*AL18))*100</f>
        <v>0</v>
      </c>
      <c r="AK18" s="60"/>
      <c r="AL18" s="355"/>
      <c r="AM18" s="356"/>
      <c r="AN18" s="128"/>
      <c r="AO18" s="357"/>
      <c r="AP18" s="358"/>
    </row>
    <row r="19" spans="2:42">
      <c r="B19" s="2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311"/>
      <c r="AE19" s="207"/>
      <c r="AF19" s="60"/>
      <c r="AG19" s="129"/>
      <c r="AH19" s="61">
        <f t="shared" si="1"/>
        <v>0</v>
      </c>
      <c r="AI19" s="102"/>
      <c r="AJ19" s="104">
        <f>(AI19-((AI18-AK18/100)-AO19*AL19))*100</f>
        <v>0</v>
      </c>
      <c r="AK19" s="60"/>
      <c r="AL19" s="208"/>
      <c r="AM19" s="209"/>
      <c r="AN19" s="106"/>
      <c r="AO19" s="199"/>
      <c r="AP19" s="315"/>
    </row>
    <row r="20" spans="2:42">
      <c r="B20" s="2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311"/>
      <c r="AE20" s="207"/>
      <c r="AF20" s="60"/>
      <c r="AG20" s="129"/>
      <c r="AH20" s="61">
        <f t="shared" si="1"/>
        <v>0</v>
      </c>
      <c r="AI20" s="102"/>
      <c r="AJ20" s="104">
        <f t="shared" ref="AJ20:AJ32" si="3">(AI20-((AI19-AK19/100)-AO20*AL20))*100</f>
        <v>0</v>
      </c>
      <c r="AK20" s="63"/>
      <c r="AL20" s="208"/>
      <c r="AM20" s="209"/>
      <c r="AN20" s="106"/>
      <c r="AO20" s="199"/>
      <c r="AP20" s="315"/>
    </row>
    <row r="21" spans="2:42">
      <c r="B21" s="2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311"/>
      <c r="AE21" s="207"/>
      <c r="AF21" s="60"/>
      <c r="AG21" s="129"/>
      <c r="AH21" s="61">
        <f t="shared" si="1"/>
        <v>0</v>
      </c>
      <c r="AI21" s="102"/>
      <c r="AJ21" s="104">
        <f>(AI21-((AI20-AK20/100)-AO21*AL21))*100</f>
        <v>0</v>
      </c>
      <c r="AK21" s="60"/>
      <c r="AL21" s="208"/>
      <c r="AM21" s="209"/>
      <c r="AN21" s="106"/>
      <c r="AO21" s="199"/>
      <c r="AP21" s="315"/>
    </row>
    <row r="22" spans="2:42">
      <c r="B22" s="2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311"/>
      <c r="AE22" s="207"/>
      <c r="AF22" s="60"/>
      <c r="AG22" s="129"/>
      <c r="AH22" s="61">
        <f t="shared" si="1"/>
        <v>0</v>
      </c>
      <c r="AI22" s="102"/>
      <c r="AJ22" s="104">
        <f t="shared" si="3"/>
        <v>0</v>
      </c>
      <c r="AK22" s="60"/>
      <c r="AL22" s="208"/>
      <c r="AM22" s="209"/>
      <c r="AN22" s="106"/>
      <c r="AO22" s="199"/>
      <c r="AP22" s="315"/>
    </row>
    <row r="23" spans="2:42">
      <c r="B23" s="2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311"/>
      <c r="AE23" s="207"/>
      <c r="AF23" s="60"/>
      <c r="AG23" s="129"/>
      <c r="AH23" s="61">
        <f t="shared" si="1"/>
        <v>0</v>
      </c>
      <c r="AI23" s="102"/>
      <c r="AJ23" s="104">
        <f t="shared" si="3"/>
        <v>0</v>
      </c>
      <c r="AK23" s="60"/>
      <c r="AL23" s="208"/>
      <c r="AM23" s="209"/>
      <c r="AN23" s="106"/>
      <c r="AO23" s="199"/>
      <c r="AP23" s="315"/>
    </row>
    <row r="24" spans="2:42" ht="18.600000000000001">
      <c r="B24" s="2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26"/>
      <c r="AC24" s="97"/>
      <c r="AD24" s="311"/>
      <c r="AE24" s="207"/>
      <c r="AF24" s="60"/>
      <c r="AG24" s="129"/>
      <c r="AH24" s="61">
        <f t="shared" si="1"/>
        <v>0</v>
      </c>
      <c r="AI24" s="102"/>
      <c r="AJ24" s="104">
        <f t="shared" si="3"/>
        <v>0</v>
      </c>
      <c r="AK24" s="60"/>
      <c r="AL24" s="208"/>
      <c r="AM24" s="209"/>
      <c r="AN24" s="106"/>
      <c r="AO24" s="199"/>
      <c r="AP24" s="315"/>
    </row>
    <row r="25" spans="2:42" ht="18.600000000000001">
      <c r="B25" s="2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26"/>
      <c r="AC25" s="97"/>
      <c r="AD25" s="311"/>
      <c r="AE25" s="207"/>
      <c r="AF25" s="60"/>
      <c r="AG25" s="129"/>
      <c r="AH25" s="61">
        <f t="shared" si="1"/>
        <v>0</v>
      </c>
      <c r="AI25" s="102"/>
      <c r="AJ25" s="104">
        <f t="shared" si="3"/>
        <v>0</v>
      </c>
      <c r="AK25" s="60"/>
      <c r="AL25" s="208"/>
      <c r="AM25" s="209"/>
      <c r="AN25" s="106"/>
      <c r="AO25" s="199"/>
      <c r="AP25" s="315"/>
    </row>
    <row r="26" spans="2:42" ht="18.600000000000001">
      <c r="B26" s="2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26"/>
      <c r="AC26" s="97"/>
      <c r="AD26" s="312"/>
      <c r="AE26" s="190"/>
      <c r="AF26" s="132"/>
      <c r="AG26" s="126"/>
      <c r="AH26" s="61">
        <f t="shared" si="1"/>
        <v>0</v>
      </c>
      <c r="AI26" s="102"/>
      <c r="AJ26" s="104">
        <f t="shared" si="3"/>
        <v>0</v>
      </c>
      <c r="AK26" s="60"/>
      <c r="AL26" s="208"/>
      <c r="AM26" s="209"/>
      <c r="AN26" s="106"/>
      <c r="AO26" s="363"/>
      <c r="AP26" s="364"/>
    </row>
    <row r="27" spans="2:42" ht="18.600000000000001">
      <c r="B27" s="2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26"/>
      <c r="AC27" s="97"/>
      <c r="AD27" s="312"/>
      <c r="AE27" s="190"/>
      <c r="AF27" s="60"/>
      <c r="AG27" s="60"/>
      <c r="AH27" s="61">
        <f t="shared" si="1"/>
        <v>0</v>
      </c>
      <c r="AI27" s="103"/>
      <c r="AJ27" s="104">
        <f t="shared" si="3"/>
        <v>0</v>
      </c>
      <c r="AK27" s="126"/>
      <c r="AL27" s="193"/>
      <c r="AM27" s="194"/>
      <c r="AN27" s="106"/>
      <c r="AO27" s="199"/>
      <c r="AP27" s="315"/>
    </row>
    <row r="28" spans="2:42" ht="18.600000000000001">
      <c r="B28" s="2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26"/>
      <c r="AC28" s="97"/>
      <c r="AD28" s="312"/>
      <c r="AE28" s="190"/>
      <c r="AF28" s="60"/>
      <c r="AG28" s="60"/>
      <c r="AH28" s="61">
        <f t="shared" si="1"/>
        <v>0</v>
      </c>
      <c r="AI28" s="102"/>
      <c r="AJ28" s="104">
        <f t="shared" si="3"/>
        <v>0</v>
      </c>
      <c r="AK28" s="90"/>
      <c r="AL28" s="193"/>
      <c r="AM28" s="194"/>
      <c r="AN28" s="106"/>
      <c r="AO28" s="199"/>
      <c r="AP28" s="315"/>
    </row>
    <row r="29" spans="2:42" ht="18.600000000000001">
      <c r="B29" s="2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26"/>
      <c r="AC29" s="97"/>
      <c r="AD29" s="312"/>
      <c r="AE29" s="190"/>
      <c r="AF29" s="60"/>
      <c r="AG29" s="60"/>
      <c r="AH29" s="61">
        <f t="shared" si="1"/>
        <v>0</v>
      </c>
      <c r="AI29" s="102"/>
      <c r="AJ29" s="104">
        <f t="shared" si="3"/>
        <v>0</v>
      </c>
      <c r="AK29" s="126"/>
      <c r="AL29" s="193"/>
      <c r="AM29" s="194"/>
      <c r="AN29" s="106"/>
      <c r="AO29" s="199"/>
      <c r="AP29" s="315"/>
    </row>
    <row r="30" spans="2:42" ht="18.600000000000001">
      <c r="B30" s="2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26"/>
      <c r="AC30" s="97"/>
      <c r="AD30" s="312"/>
      <c r="AE30" s="190"/>
      <c r="AF30" s="60"/>
      <c r="AG30" s="60"/>
      <c r="AH30" s="61">
        <f t="shared" si="1"/>
        <v>0</v>
      </c>
      <c r="AI30" s="103"/>
      <c r="AJ30" s="104">
        <f t="shared" si="3"/>
        <v>0</v>
      </c>
      <c r="AK30" s="126"/>
      <c r="AL30" s="193"/>
      <c r="AM30" s="194"/>
      <c r="AN30" s="106"/>
      <c r="AO30" s="199"/>
      <c r="AP30" s="315"/>
    </row>
    <row r="31" spans="2:42" ht="18.600000000000001">
      <c r="B31" s="2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26"/>
      <c r="AC31" s="97"/>
      <c r="AD31" s="312"/>
      <c r="AE31" s="190"/>
      <c r="AF31" s="60"/>
      <c r="AG31" s="60"/>
      <c r="AH31" s="61">
        <f t="shared" si="1"/>
        <v>0</v>
      </c>
      <c r="AI31" s="102"/>
      <c r="AJ31" s="104">
        <f t="shared" si="3"/>
        <v>0</v>
      </c>
      <c r="AK31" s="90"/>
      <c r="AL31" s="193"/>
      <c r="AM31" s="194"/>
      <c r="AN31" s="106"/>
      <c r="AO31" s="199"/>
      <c r="AP31" s="315"/>
    </row>
    <row r="32" spans="2:42" ht="18.600000000000001">
      <c r="B32" s="2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26"/>
      <c r="AC32" s="97"/>
      <c r="AD32" s="312"/>
      <c r="AE32" s="190"/>
      <c r="AF32" s="60"/>
      <c r="AG32" s="60"/>
      <c r="AH32" s="61">
        <f t="shared" si="1"/>
        <v>0</v>
      </c>
      <c r="AI32" s="132"/>
      <c r="AJ32" s="104">
        <f t="shared" si="3"/>
        <v>0</v>
      </c>
      <c r="AK32" s="126"/>
      <c r="AL32" s="195"/>
      <c r="AM32" s="196"/>
      <c r="AN32" s="106"/>
      <c r="AO32" s="199"/>
      <c r="AP32" s="315"/>
    </row>
    <row r="33" spans="2:42">
      <c r="B33" s="2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312"/>
      <c r="AE33" s="190"/>
      <c r="AF33" s="60"/>
      <c r="AG33" s="60"/>
      <c r="AH33" s="61">
        <f t="shared" si="1"/>
        <v>0</v>
      </c>
      <c r="AI33" s="132"/>
      <c r="AJ33" s="104">
        <f>(AI33-((AI32-AK32/100)-AO33*AL33))*100</f>
        <v>0</v>
      </c>
      <c r="AK33" s="126"/>
      <c r="AL33" s="361"/>
      <c r="AM33" s="362"/>
      <c r="AN33" s="128"/>
      <c r="AO33" s="199"/>
      <c r="AP33" s="315"/>
    </row>
    <row r="34" spans="2:42">
      <c r="B34" s="55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312" t="s">
        <v>45</v>
      </c>
      <c r="AE34" s="190"/>
      <c r="AF34" s="60"/>
      <c r="AG34" s="60"/>
      <c r="AH34" s="64"/>
      <c r="AI34" s="132"/>
      <c r="AJ34" s="105"/>
      <c r="AK34" s="126"/>
      <c r="AL34" s="361">
        <f>SUM(AL19:AM33)</f>
        <v>0</v>
      </c>
      <c r="AM34" s="362"/>
      <c r="AN34" s="128"/>
      <c r="AO34" s="199"/>
      <c r="AP34" s="315"/>
    </row>
    <row r="35" spans="2:42">
      <c r="B35" s="219" t="s">
        <v>41</v>
      </c>
      <c r="C35" s="220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9"/>
      <c r="AE35" s="99"/>
      <c r="AF35" s="99"/>
      <c r="AG35" s="99"/>
      <c r="AH35" s="99"/>
      <c r="AI35" s="97"/>
      <c r="AJ35" s="99"/>
      <c r="AK35" s="99"/>
      <c r="AL35" s="98"/>
      <c r="AM35" s="98"/>
      <c r="AN35" s="98"/>
      <c r="AO35" s="97"/>
      <c r="AP35" s="4"/>
    </row>
    <row r="36" spans="2:42">
      <c r="B36" s="2" t="s">
        <v>43</v>
      </c>
      <c r="C36" s="97" t="s">
        <v>169</v>
      </c>
      <c r="D36" s="97" t="s">
        <v>132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4"/>
    </row>
    <row r="37" spans="2:42">
      <c r="B37" s="2" t="s">
        <v>43</v>
      </c>
      <c r="C37" s="97" t="s">
        <v>170</v>
      </c>
      <c r="D37" s="97" t="s">
        <v>132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4"/>
    </row>
    <row r="38" spans="2:42">
      <c r="B38" s="2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4"/>
    </row>
    <row r="39" spans="2:42">
      <c r="B39" s="2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4"/>
    </row>
    <row r="40" spans="2:42">
      <c r="B40" s="2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4"/>
    </row>
    <row r="41" spans="2:42">
      <c r="B41" s="2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4"/>
    </row>
    <row r="42" spans="2:42">
      <c r="B42" s="2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4"/>
    </row>
    <row r="43" spans="2:42" ht="18.600000000000001" thickBot="1">
      <c r="B43" s="5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359" t="s">
        <v>130</v>
      </c>
      <c r="AF43" s="359"/>
      <c r="AG43" s="359"/>
      <c r="AH43" s="359"/>
      <c r="AI43" s="359"/>
      <c r="AJ43" s="359"/>
      <c r="AK43" s="359"/>
      <c r="AL43" s="359"/>
      <c r="AM43" s="359"/>
      <c r="AN43" s="359"/>
      <c r="AO43" s="359"/>
      <c r="AP43" s="360"/>
    </row>
    <row r="44" spans="2:42" ht="9.6" customHeight="1">
      <c r="B44" s="1"/>
      <c r="C44" s="97"/>
    </row>
  </sheetData>
  <mergeCells count="110">
    <mergeCell ref="AL24:AM24"/>
    <mergeCell ref="AD24:AE24"/>
    <mergeCell ref="AD28:AE28"/>
    <mergeCell ref="B35:C35"/>
    <mergeCell ref="AL18:AM18"/>
    <mergeCell ref="AO18:AP18"/>
    <mergeCell ref="AD19:AE19"/>
    <mergeCell ref="AL19:AM19"/>
    <mergeCell ref="AO19:AP19"/>
    <mergeCell ref="AO28:AP28"/>
    <mergeCell ref="AL28:AM28"/>
    <mergeCell ref="AO25:AP25"/>
    <mergeCell ref="AL25:AM25"/>
    <mergeCell ref="AO22:AP22"/>
    <mergeCell ref="AL22:AM22"/>
    <mergeCell ref="AO27:AP27"/>
    <mergeCell ref="AL27:AM27"/>
    <mergeCell ref="AD27:AE27"/>
    <mergeCell ref="AO26:AP26"/>
    <mergeCell ref="AL26:AM26"/>
    <mergeCell ref="AE43:AP43"/>
    <mergeCell ref="AO31:AP31"/>
    <mergeCell ref="AL31:AM31"/>
    <mergeCell ref="AD31:AE31"/>
    <mergeCell ref="AO30:AP30"/>
    <mergeCell ref="AL30:AM30"/>
    <mergeCell ref="AD30:AE30"/>
    <mergeCell ref="AO29:AP29"/>
    <mergeCell ref="AL29:AM29"/>
    <mergeCell ref="AD29:AE29"/>
    <mergeCell ref="AL33:AM33"/>
    <mergeCell ref="AL34:AM34"/>
    <mergeCell ref="AO32:AP32"/>
    <mergeCell ref="AO33:AP33"/>
    <mergeCell ref="AO34:AP34"/>
    <mergeCell ref="AL32:AM32"/>
    <mergeCell ref="B10:C10"/>
    <mergeCell ref="AD13:AE13"/>
    <mergeCell ref="AL13:AM13"/>
    <mergeCell ref="AD14:AE14"/>
    <mergeCell ref="AL14:AM14"/>
    <mergeCell ref="W9:Z9"/>
    <mergeCell ref="P5:T5"/>
    <mergeCell ref="C6:D7"/>
    <mergeCell ref="E6:L6"/>
    <mergeCell ref="E7:L7"/>
    <mergeCell ref="N7:O7"/>
    <mergeCell ref="P7:T7"/>
    <mergeCell ref="B2:L3"/>
    <mergeCell ref="M2:M9"/>
    <mergeCell ref="U2:AB2"/>
    <mergeCell ref="B4:B9"/>
    <mergeCell ref="C4:D5"/>
    <mergeCell ref="E4:L4"/>
    <mergeCell ref="E5:L5"/>
    <mergeCell ref="C8:D9"/>
    <mergeCell ref="E8:L8"/>
    <mergeCell ref="N8:O8"/>
    <mergeCell ref="P8:T8"/>
    <mergeCell ref="N3:O3"/>
    <mergeCell ref="P3:T3"/>
    <mergeCell ref="N4:O4"/>
    <mergeCell ref="E9:L9"/>
    <mergeCell ref="N9:O9"/>
    <mergeCell ref="P9:T9"/>
    <mergeCell ref="W7:Y8"/>
    <mergeCell ref="X5:X6"/>
    <mergeCell ref="P4:T4"/>
    <mergeCell ref="N5:O5"/>
    <mergeCell ref="Z5:Z6"/>
    <mergeCell ref="AB5:AB6"/>
    <mergeCell ref="AD34:AE34"/>
    <mergeCell ref="AD22:AE22"/>
    <mergeCell ref="U7:V8"/>
    <mergeCell ref="AD18:AE18"/>
    <mergeCell ref="Z7:AB8"/>
    <mergeCell ref="AD16:AE16"/>
    <mergeCell ref="U3:V4"/>
    <mergeCell ref="X3:X4"/>
    <mergeCell ref="Z3:Z4"/>
    <mergeCell ref="AB3:AB4"/>
    <mergeCell ref="U5:V6"/>
    <mergeCell ref="N6:O6"/>
    <mergeCell ref="P6:T6"/>
    <mergeCell ref="AD15:AE15"/>
    <mergeCell ref="AD17:AE17"/>
    <mergeCell ref="AD2:AP2"/>
    <mergeCell ref="AD25:AE25"/>
    <mergeCell ref="AD26:AE26"/>
    <mergeCell ref="AD32:AE32"/>
    <mergeCell ref="AD33:AE33"/>
    <mergeCell ref="AF13:AH13"/>
    <mergeCell ref="AJ13:AK13"/>
    <mergeCell ref="AO21:AP21"/>
    <mergeCell ref="AL21:AM21"/>
    <mergeCell ref="AD21:AE21"/>
    <mergeCell ref="AO20:AP20"/>
    <mergeCell ref="AL20:AM20"/>
    <mergeCell ref="AD20:AE20"/>
    <mergeCell ref="AO23:AP23"/>
    <mergeCell ref="AL23:AM23"/>
    <mergeCell ref="AD23:AE23"/>
    <mergeCell ref="AO14:AP14"/>
    <mergeCell ref="AL15:AM15"/>
    <mergeCell ref="AO15:AP15"/>
    <mergeCell ref="AL16:AM16"/>
    <mergeCell ref="AO16:AP16"/>
    <mergeCell ref="AL17:AM17"/>
    <mergeCell ref="AO17:AP17"/>
    <mergeCell ref="AO24:AP24"/>
  </mergeCells>
  <phoneticPr fontId="1"/>
  <pageMargins left="0.11811023622047245" right="0.11811023622047245" top="0.15748031496062992" bottom="0.15748031496062992" header="0" footer="0"/>
  <pageSetup paperSize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28976-D614-4B80-9D47-982EC08AD6E8}">
  <dimension ref="B1:N75"/>
  <sheetViews>
    <sheetView view="pageBreakPreview" zoomScaleNormal="100" zoomScaleSheetLayoutView="100" workbookViewId="0">
      <selection activeCell="H10" sqref="H10"/>
    </sheetView>
  </sheetViews>
  <sheetFormatPr defaultRowHeight="18"/>
  <cols>
    <col min="1" max="1" width="2.69921875" style="181" customWidth="1"/>
    <col min="2" max="12" width="5.69921875" style="181" customWidth="1"/>
    <col min="13" max="13" width="3" style="181" customWidth="1"/>
    <col min="14" max="14" width="7.8984375" style="181" customWidth="1"/>
    <col min="15" max="15" width="2.8984375" style="181" customWidth="1"/>
    <col min="16" max="51" width="5.69921875" style="181" customWidth="1"/>
    <col min="52" max="16384" width="8.796875" style="181"/>
  </cols>
  <sheetData>
    <row r="1" spans="2:14" ht="18.600000000000001" thickBot="1"/>
    <row r="2" spans="2:14" ht="18.600000000000001" thickBot="1">
      <c r="B2" s="403" t="s">
        <v>33</v>
      </c>
      <c r="C2" s="403"/>
      <c r="D2" s="403"/>
      <c r="E2" s="403"/>
      <c r="F2" s="403"/>
      <c r="G2" s="403"/>
      <c r="H2" s="403"/>
      <c r="I2" s="404" t="s">
        <v>131</v>
      </c>
      <c r="J2" s="405"/>
      <c r="K2" s="405"/>
      <c r="L2" s="390"/>
      <c r="M2" s="390"/>
      <c r="N2" s="41" t="s">
        <v>5</v>
      </c>
    </row>
    <row r="3" spans="2:14">
      <c r="B3" s="389" t="s">
        <v>39</v>
      </c>
      <c r="C3" s="390"/>
      <c r="D3" s="390"/>
      <c r="E3" s="390"/>
      <c r="F3" s="390"/>
      <c r="G3" s="390"/>
      <c r="H3" s="390"/>
      <c r="I3" s="42" t="s">
        <v>6</v>
      </c>
      <c r="J3" s="413"/>
      <c r="K3" s="413"/>
      <c r="L3" s="413"/>
      <c r="M3" s="413"/>
      <c r="N3" s="414"/>
    </row>
    <row r="4" spans="2:14">
      <c r="B4" s="393" t="s">
        <v>37</v>
      </c>
      <c r="C4" s="394"/>
      <c r="D4" s="415"/>
      <c r="E4" s="415"/>
      <c r="F4" s="415"/>
      <c r="G4" s="415"/>
      <c r="H4" s="416"/>
      <c r="I4" s="94" t="s">
        <v>7</v>
      </c>
      <c r="J4" s="300"/>
      <c r="K4" s="301"/>
      <c r="L4" s="301"/>
      <c r="M4" s="301"/>
      <c r="N4" s="409"/>
    </row>
    <row r="5" spans="2:14">
      <c r="B5" s="395"/>
      <c r="C5" s="396"/>
      <c r="D5" s="417"/>
      <c r="E5" s="417"/>
      <c r="F5" s="417"/>
      <c r="G5" s="417"/>
      <c r="H5" s="418"/>
      <c r="I5" s="43" t="s">
        <v>8</v>
      </c>
      <c r="J5" s="316"/>
      <c r="K5" s="281"/>
      <c r="L5" s="281"/>
      <c r="M5" s="281"/>
      <c r="N5" s="419"/>
    </row>
    <row r="6" spans="2:14">
      <c r="B6" s="375" t="s">
        <v>38</v>
      </c>
      <c r="C6" s="376"/>
      <c r="D6" s="407"/>
      <c r="E6" s="407"/>
      <c r="F6" s="407"/>
      <c r="G6" s="407"/>
      <c r="H6" s="408"/>
      <c r="I6" s="94" t="s">
        <v>36</v>
      </c>
      <c r="J6" s="300"/>
      <c r="K6" s="301"/>
      <c r="L6" s="301"/>
      <c r="M6" s="301"/>
      <c r="N6" s="409"/>
    </row>
    <row r="7" spans="2:14" ht="18.600000000000001" thickBot="1">
      <c r="B7" s="382" t="s">
        <v>1</v>
      </c>
      <c r="C7" s="383"/>
      <c r="D7" s="410"/>
      <c r="E7" s="410"/>
      <c r="F7" s="410"/>
      <c r="G7" s="410"/>
      <c r="H7" s="411"/>
      <c r="I7" s="45" t="s">
        <v>94</v>
      </c>
      <c r="J7" s="340"/>
      <c r="K7" s="341"/>
      <c r="L7" s="341"/>
      <c r="M7" s="341"/>
      <c r="N7" s="412"/>
    </row>
    <row r="8" spans="2:14">
      <c r="M8" s="181">
        <v>1</v>
      </c>
      <c r="N8" s="181" t="s">
        <v>118</v>
      </c>
    </row>
    <row r="9" spans="2:14" ht="18.600000000000001">
      <c r="B9" s="373" t="s">
        <v>18</v>
      </c>
      <c r="C9" s="373"/>
      <c r="D9" s="373" t="s">
        <v>28</v>
      </c>
      <c r="E9" s="373"/>
      <c r="F9" s="373"/>
      <c r="G9" s="179" t="s">
        <v>11</v>
      </c>
      <c r="H9" s="373" t="s">
        <v>171</v>
      </c>
      <c r="I9" s="373"/>
      <c r="J9" s="373" t="s">
        <v>16</v>
      </c>
      <c r="K9" s="373"/>
      <c r="L9" s="372" t="s">
        <v>97</v>
      </c>
      <c r="M9" s="372"/>
      <c r="N9" s="176" t="s">
        <v>17</v>
      </c>
    </row>
    <row r="10" spans="2:14" ht="18.600000000000001">
      <c r="B10" s="373"/>
      <c r="C10" s="373"/>
      <c r="D10" s="177" t="s">
        <v>29</v>
      </c>
      <c r="E10" s="177" t="s">
        <v>30</v>
      </c>
      <c r="F10" s="177" t="s">
        <v>31</v>
      </c>
      <c r="G10" s="177"/>
      <c r="H10" s="177" t="s">
        <v>12</v>
      </c>
      <c r="I10" s="177" t="s">
        <v>13</v>
      </c>
      <c r="J10" s="372" t="s">
        <v>14</v>
      </c>
      <c r="K10" s="372"/>
      <c r="L10" s="374" t="s">
        <v>96</v>
      </c>
      <c r="M10" s="374"/>
      <c r="N10" s="93" t="s">
        <v>32</v>
      </c>
    </row>
    <row r="11" spans="2:14" ht="18.600000000000001">
      <c r="B11" s="367" t="s">
        <v>19</v>
      </c>
      <c r="C11" s="367"/>
      <c r="D11" s="176" t="s">
        <v>122</v>
      </c>
      <c r="E11" s="176">
        <v>15</v>
      </c>
      <c r="F11" s="112">
        <f>I11</f>
        <v>51</v>
      </c>
      <c r="G11" s="174">
        <v>10</v>
      </c>
      <c r="H11" s="113" t="s">
        <v>20</v>
      </c>
      <c r="I11" s="178">
        <v>51</v>
      </c>
      <c r="J11" s="372" t="s">
        <v>20</v>
      </c>
      <c r="K11" s="372"/>
      <c r="L11" s="365"/>
      <c r="M11" s="365"/>
      <c r="N11" s="92"/>
    </row>
    <row r="12" spans="2:14" ht="18.600000000000001">
      <c r="B12" s="367" t="s">
        <v>21</v>
      </c>
      <c r="C12" s="367"/>
      <c r="D12" s="179" t="s">
        <v>152</v>
      </c>
      <c r="E12" s="176">
        <v>15</v>
      </c>
      <c r="F12" s="112">
        <f t="shared" ref="F12:F36" si="0">I12</f>
        <v>55</v>
      </c>
      <c r="G12" s="174">
        <v>10</v>
      </c>
      <c r="H12" s="111">
        <f>(G12-((G11-I11/100)-N12*J12))*100</f>
        <v>52.399999999999913</v>
      </c>
      <c r="I12" s="178">
        <v>55</v>
      </c>
      <c r="J12" s="406">
        <v>0.7</v>
      </c>
      <c r="K12" s="406"/>
      <c r="L12" s="370">
        <v>100</v>
      </c>
      <c r="M12" s="370"/>
      <c r="N12" s="49">
        <v>0.02</v>
      </c>
    </row>
    <row r="13" spans="2:14" ht="18.600000000000001">
      <c r="B13" s="367" t="s">
        <v>22</v>
      </c>
      <c r="C13" s="367"/>
      <c r="D13" s="179" t="s">
        <v>44</v>
      </c>
      <c r="E13" s="176">
        <v>30</v>
      </c>
      <c r="F13" s="112">
        <f t="shared" si="0"/>
        <v>59</v>
      </c>
      <c r="G13" s="174">
        <v>10</v>
      </c>
      <c r="H13" s="111">
        <f t="shared" ref="H13:H36" si="1">(G13-((G12-I12/100)-N13*J13))*100</f>
        <v>56.200000000000117</v>
      </c>
      <c r="I13" s="178">
        <v>59</v>
      </c>
      <c r="J13" s="406">
        <v>0.6</v>
      </c>
      <c r="K13" s="406"/>
      <c r="L13" s="370">
        <v>100</v>
      </c>
      <c r="M13" s="370"/>
      <c r="N13" s="49">
        <v>0.02</v>
      </c>
    </row>
    <row r="14" spans="2:14" ht="18.600000000000001">
      <c r="B14" s="367" t="s">
        <v>23</v>
      </c>
      <c r="C14" s="367"/>
      <c r="D14" s="179" t="s">
        <v>153</v>
      </c>
      <c r="E14" s="176">
        <v>15</v>
      </c>
      <c r="F14" s="112">
        <f t="shared" si="0"/>
        <v>70</v>
      </c>
      <c r="G14" s="174">
        <v>10</v>
      </c>
      <c r="H14" s="111">
        <f t="shared" si="1"/>
        <v>64.199999999999946</v>
      </c>
      <c r="I14" s="178">
        <v>70</v>
      </c>
      <c r="J14" s="406">
        <v>2.6</v>
      </c>
      <c r="K14" s="406"/>
      <c r="L14" s="370">
        <v>100</v>
      </c>
      <c r="M14" s="370"/>
      <c r="N14" s="49">
        <v>0.02</v>
      </c>
    </row>
    <row r="15" spans="2:14" ht="18.600000000000001">
      <c r="B15" s="367" t="s">
        <v>24</v>
      </c>
      <c r="C15" s="367"/>
      <c r="D15" s="179" t="s">
        <v>154</v>
      </c>
      <c r="E15" s="176">
        <v>15</v>
      </c>
      <c r="F15" s="112">
        <f t="shared" si="0"/>
        <v>74</v>
      </c>
      <c r="G15" s="174">
        <v>10</v>
      </c>
      <c r="H15" s="111">
        <f t="shared" si="1"/>
        <v>70.599999999999952</v>
      </c>
      <c r="I15" s="178">
        <v>74</v>
      </c>
      <c r="J15" s="406">
        <v>0.3</v>
      </c>
      <c r="K15" s="406"/>
      <c r="L15" s="370">
        <v>100</v>
      </c>
      <c r="M15" s="370"/>
      <c r="N15" s="49">
        <v>0.02</v>
      </c>
    </row>
    <row r="16" spans="2:14" ht="18.600000000000001">
      <c r="B16" s="367" t="s">
        <v>25</v>
      </c>
      <c r="C16" s="367"/>
      <c r="D16" s="179" t="s">
        <v>155</v>
      </c>
      <c r="E16" s="176">
        <v>20</v>
      </c>
      <c r="F16" s="112">
        <f t="shared" si="0"/>
        <v>77</v>
      </c>
      <c r="G16" s="174">
        <v>10</v>
      </c>
      <c r="H16" s="111">
        <f t="shared" si="1"/>
        <v>75.500000000000085</v>
      </c>
      <c r="I16" s="178">
        <v>77</v>
      </c>
      <c r="J16" s="406">
        <v>0.75</v>
      </c>
      <c r="K16" s="406"/>
      <c r="L16" s="370">
        <v>100</v>
      </c>
      <c r="M16" s="370"/>
      <c r="N16" s="49">
        <v>0.02</v>
      </c>
    </row>
    <row r="17" spans="2:14" ht="18.600000000000001">
      <c r="B17" s="367" t="s">
        <v>26</v>
      </c>
      <c r="C17" s="367"/>
      <c r="D17" s="179" t="s">
        <v>151</v>
      </c>
      <c r="E17" s="176">
        <v>20</v>
      </c>
      <c r="F17" s="112">
        <f t="shared" si="0"/>
        <v>116</v>
      </c>
      <c r="G17" s="174">
        <v>10</v>
      </c>
      <c r="H17" s="111">
        <f>(G17-((G16-I16/100)-N17*J17))*100</f>
        <v>77.500000000000028</v>
      </c>
      <c r="I17" s="178">
        <v>116</v>
      </c>
      <c r="J17" s="406">
        <v>0.25</v>
      </c>
      <c r="K17" s="406"/>
      <c r="L17" s="369">
        <v>100</v>
      </c>
      <c r="M17" s="369"/>
      <c r="N17" s="49">
        <v>0.02</v>
      </c>
    </row>
    <row r="18" spans="2:14" ht="18.600000000000001">
      <c r="B18" s="367" t="s">
        <v>27</v>
      </c>
      <c r="C18" s="367"/>
      <c r="D18" s="179"/>
      <c r="E18" s="176"/>
      <c r="F18" s="112">
        <f t="shared" si="0"/>
        <v>0</v>
      </c>
      <c r="G18" s="174"/>
      <c r="H18" s="111">
        <f t="shared" si="1"/>
        <v>-884</v>
      </c>
      <c r="I18" s="178"/>
      <c r="J18" s="406"/>
      <c r="K18" s="406"/>
      <c r="L18" s="369"/>
      <c r="M18" s="369"/>
      <c r="N18" s="49"/>
    </row>
    <row r="19" spans="2:14" ht="18.600000000000001">
      <c r="B19" s="367" t="s">
        <v>100</v>
      </c>
      <c r="C19" s="367"/>
      <c r="D19" s="173"/>
      <c r="E19" s="176"/>
      <c r="F19" s="112">
        <f t="shared" si="0"/>
        <v>0</v>
      </c>
      <c r="G19" s="174"/>
      <c r="H19" s="111">
        <f t="shared" si="1"/>
        <v>0</v>
      </c>
      <c r="I19" s="175"/>
      <c r="J19" s="406"/>
      <c r="K19" s="406"/>
      <c r="L19" s="369"/>
      <c r="M19" s="369"/>
      <c r="N19" s="49"/>
    </row>
    <row r="20" spans="2:14" ht="18.600000000000001">
      <c r="B20" s="367" t="s">
        <v>101</v>
      </c>
      <c r="C20" s="367"/>
      <c r="D20" s="173"/>
      <c r="E20" s="176"/>
      <c r="F20" s="112">
        <f t="shared" si="0"/>
        <v>0</v>
      </c>
      <c r="G20" s="174"/>
      <c r="H20" s="111">
        <f t="shared" si="1"/>
        <v>0</v>
      </c>
      <c r="I20" s="175"/>
      <c r="J20" s="406"/>
      <c r="K20" s="406"/>
      <c r="L20" s="369"/>
      <c r="M20" s="369"/>
      <c r="N20" s="49"/>
    </row>
    <row r="21" spans="2:14" ht="18.600000000000001">
      <c r="B21" s="367" t="s">
        <v>102</v>
      </c>
      <c r="C21" s="367"/>
      <c r="D21" s="173"/>
      <c r="E21" s="176"/>
      <c r="F21" s="112">
        <f t="shared" si="0"/>
        <v>0</v>
      </c>
      <c r="G21" s="174"/>
      <c r="H21" s="111">
        <f t="shared" si="1"/>
        <v>0</v>
      </c>
      <c r="I21" s="175"/>
      <c r="J21" s="406"/>
      <c r="K21" s="406"/>
      <c r="L21" s="369"/>
      <c r="M21" s="369"/>
      <c r="N21" s="49"/>
    </row>
    <row r="22" spans="2:14" ht="18.600000000000001">
      <c r="B22" s="367" t="s">
        <v>103</v>
      </c>
      <c r="C22" s="367"/>
      <c r="D22" s="173"/>
      <c r="E22" s="176"/>
      <c r="F22" s="112">
        <f t="shared" si="0"/>
        <v>0</v>
      </c>
      <c r="G22" s="174"/>
      <c r="H22" s="111">
        <f t="shared" si="1"/>
        <v>0</v>
      </c>
      <c r="I22" s="175"/>
      <c r="J22" s="406"/>
      <c r="K22" s="406"/>
      <c r="L22" s="369"/>
      <c r="M22" s="369"/>
      <c r="N22" s="49"/>
    </row>
    <row r="23" spans="2:14" ht="18.600000000000001">
      <c r="B23" s="367" t="s">
        <v>104</v>
      </c>
      <c r="C23" s="367"/>
      <c r="D23" s="173" t="s">
        <v>155</v>
      </c>
      <c r="E23" s="176">
        <v>20</v>
      </c>
      <c r="F23" s="112">
        <f t="shared" si="0"/>
        <v>55</v>
      </c>
      <c r="G23" s="174"/>
      <c r="H23" s="111">
        <f t="shared" si="1"/>
        <v>0</v>
      </c>
      <c r="I23" s="175">
        <v>55</v>
      </c>
      <c r="J23" s="406"/>
      <c r="K23" s="406"/>
      <c r="L23" s="369">
        <v>100</v>
      </c>
      <c r="M23" s="369"/>
      <c r="N23" s="49"/>
    </row>
    <row r="24" spans="2:14" ht="18.600000000000001">
      <c r="B24" s="367" t="s">
        <v>105</v>
      </c>
      <c r="C24" s="367"/>
      <c r="D24" s="173" t="s">
        <v>156</v>
      </c>
      <c r="E24" s="176">
        <v>30</v>
      </c>
      <c r="F24" s="112">
        <f t="shared" si="0"/>
        <v>100</v>
      </c>
      <c r="G24" s="174"/>
      <c r="H24" s="111">
        <f t="shared" si="1"/>
        <v>68.5</v>
      </c>
      <c r="I24" s="175">
        <v>100</v>
      </c>
      <c r="J24" s="406">
        <v>6.75</v>
      </c>
      <c r="K24" s="406"/>
      <c r="L24" s="369">
        <v>100</v>
      </c>
      <c r="M24" s="369"/>
      <c r="N24" s="49">
        <v>0.02</v>
      </c>
    </row>
    <row r="25" spans="2:14" ht="18.600000000000001">
      <c r="B25" s="367" t="s">
        <v>106</v>
      </c>
      <c r="C25" s="367"/>
      <c r="D25" s="173"/>
      <c r="E25" s="176"/>
      <c r="F25" s="112">
        <f t="shared" si="0"/>
        <v>0</v>
      </c>
      <c r="G25" s="174"/>
      <c r="H25" s="111">
        <f t="shared" si="1"/>
        <v>100</v>
      </c>
      <c r="I25" s="175"/>
      <c r="J25" s="406"/>
      <c r="K25" s="406"/>
      <c r="L25" s="369"/>
      <c r="M25" s="369"/>
      <c r="N25" s="49"/>
    </row>
    <row r="26" spans="2:14" ht="18.600000000000001">
      <c r="B26" s="367" t="s">
        <v>107</v>
      </c>
      <c r="C26" s="367"/>
      <c r="D26" s="173"/>
      <c r="E26" s="176"/>
      <c r="F26" s="112">
        <f t="shared" si="0"/>
        <v>0</v>
      </c>
      <c r="G26" s="108"/>
      <c r="H26" s="111">
        <f t="shared" si="1"/>
        <v>0</v>
      </c>
      <c r="I26" s="175"/>
      <c r="J26" s="406"/>
      <c r="K26" s="406"/>
      <c r="L26" s="369"/>
      <c r="M26" s="369"/>
      <c r="N26" s="49"/>
    </row>
    <row r="27" spans="2:14" ht="18.600000000000001">
      <c r="B27" s="367" t="s">
        <v>108</v>
      </c>
      <c r="C27" s="367"/>
      <c r="D27" s="173"/>
      <c r="E27" s="176"/>
      <c r="F27" s="112">
        <f t="shared" si="0"/>
        <v>0</v>
      </c>
      <c r="G27" s="108"/>
      <c r="H27" s="111">
        <f t="shared" si="1"/>
        <v>0</v>
      </c>
      <c r="I27" s="175"/>
      <c r="J27" s="406"/>
      <c r="K27" s="406"/>
      <c r="L27" s="369"/>
      <c r="M27" s="369"/>
      <c r="N27" s="49"/>
    </row>
    <row r="28" spans="2:14" ht="18.600000000000001">
      <c r="B28" s="367" t="s">
        <v>109</v>
      </c>
      <c r="C28" s="367"/>
      <c r="D28" s="173"/>
      <c r="E28" s="176"/>
      <c r="F28" s="112">
        <f t="shared" si="0"/>
        <v>0</v>
      </c>
      <c r="G28" s="108"/>
      <c r="H28" s="111">
        <f t="shared" si="1"/>
        <v>0</v>
      </c>
      <c r="I28" s="175"/>
      <c r="J28" s="406"/>
      <c r="K28" s="406"/>
      <c r="L28" s="369"/>
      <c r="M28" s="369"/>
      <c r="N28" s="49"/>
    </row>
    <row r="29" spans="2:14" ht="18.600000000000001">
      <c r="B29" s="367" t="s">
        <v>110</v>
      </c>
      <c r="C29" s="367"/>
      <c r="D29" s="173"/>
      <c r="E29" s="176"/>
      <c r="F29" s="112">
        <f t="shared" si="0"/>
        <v>0</v>
      </c>
      <c r="G29" s="108"/>
      <c r="H29" s="111">
        <f t="shared" si="1"/>
        <v>0</v>
      </c>
      <c r="I29" s="175"/>
      <c r="J29" s="406"/>
      <c r="K29" s="406"/>
      <c r="L29" s="369"/>
      <c r="M29" s="369"/>
      <c r="N29" s="49"/>
    </row>
    <row r="30" spans="2:14" ht="18.600000000000001">
      <c r="B30" s="367" t="s">
        <v>111</v>
      </c>
      <c r="C30" s="367"/>
      <c r="D30" s="173"/>
      <c r="E30" s="176"/>
      <c r="F30" s="112">
        <f t="shared" si="0"/>
        <v>0</v>
      </c>
      <c r="G30" s="108"/>
      <c r="H30" s="111">
        <f t="shared" si="1"/>
        <v>0</v>
      </c>
      <c r="I30" s="175"/>
      <c r="J30" s="406"/>
      <c r="K30" s="406"/>
      <c r="L30" s="369"/>
      <c r="M30" s="369"/>
      <c r="N30" s="49"/>
    </row>
    <row r="31" spans="2:14" ht="18.600000000000001">
      <c r="B31" s="367" t="s">
        <v>112</v>
      </c>
      <c r="C31" s="367"/>
      <c r="D31" s="173"/>
      <c r="E31" s="176"/>
      <c r="F31" s="112">
        <f t="shared" si="0"/>
        <v>0</v>
      </c>
      <c r="G31" s="108"/>
      <c r="H31" s="111">
        <f t="shared" si="1"/>
        <v>0</v>
      </c>
      <c r="I31" s="175"/>
      <c r="J31" s="406"/>
      <c r="K31" s="406"/>
      <c r="L31" s="369"/>
      <c r="M31" s="369"/>
      <c r="N31" s="49"/>
    </row>
    <row r="32" spans="2:14" ht="18.600000000000001">
      <c r="B32" s="367" t="s">
        <v>113</v>
      </c>
      <c r="C32" s="367"/>
      <c r="D32" s="173"/>
      <c r="E32" s="176"/>
      <c r="F32" s="112">
        <f t="shared" si="0"/>
        <v>0</v>
      </c>
      <c r="G32" s="108"/>
      <c r="H32" s="111">
        <f t="shared" si="1"/>
        <v>0</v>
      </c>
      <c r="I32" s="175"/>
      <c r="J32" s="406"/>
      <c r="K32" s="406"/>
      <c r="L32" s="369"/>
      <c r="M32" s="369"/>
      <c r="N32" s="49"/>
    </row>
    <row r="33" spans="2:14" ht="18.600000000000001">
      <c r="B33" s="367" t="s">
        <v>114</v>
      </c>
      <c r="C33" s="367"/>
      <c r="D33" s="173"/>
      <c r="E33" s="176"/>
      <c r="F33" s="112">
        <f t="shared" si="0"/>
        <v>0</v>
      </c>
      <c r="G33" s="108"/>
      <c r="H33" s="111">
        <f t="shared" si="1"/>
        <v>0</v>
      </c>
      <c r="I33" s="175"/>
      <c r="J33" s="406"/>
      <c r="K33" s="406"/>
      <c r="L33" s="369"/>
      <c r="M33" s="369"/>
      <c r="N33" s="49"/>
    </row>
    <row r="34" spans="2:14" ht="18.600000000000001">
      <c r="B34" s="367" t="s">
        <v>115</v>
      </c>
      <c r="C34" s="367"/>
      <c r="D34" s="173"/>
      <c r="E34" s="176"/>
      <c r="F34" s="112">
        <f t="shared" si="0"/>
        <v>0</v>
      </c>
      <c r="G34" s="108"/>
      <c r="H34" s="111">
        <f t="shared" si="1"/>
        <v>0</v>
      </c>
      <c r="I34" s="175"/>
      <c r="J34" s="406"/>
      <c r="K34" s="406"/>
      <c r="L34" s="369"/>
      <c r="M34" s="369"/>
      <c r="N34" s="49"/>
    </row>
    <row r="35" spans="2:14" ht="18.600000000000001">
      <c r="B35" s="367" t="s">
        <v>116</v>
      </c>
      <c r="C35" s="367"/>
      <c r="D35" s="173"/>
      <c r="E35" s="176"/>
      <c r="F35" s="112">
        <f t="shared" si="0"/>
        <v>0</v>
      </c>
      <c r="G35" s="108"/>
      <c r="H35" s="111">
        <f t="shared" si="1"/>
        <v>0</v>
      </c>
      <c r="I35" s="175"/>
      <c r="J35" s="406"/>
      <c r="K35" s="406"/>
      <c r="L35" s="369"/>
      <c r="M35" s="369"/>
      <c r="N35" s="49"/>
    </row>
    <row r="36" spans="2:14" ht="18.600000000000001">
      <c r="B36" s="367" t="s">
        <v>117</v>
      </c>
      <c r="C36" s="367"/>
      <c r="D36" s="173"/>
      <c r="E36" s="176"/>
      <c r="F36" s="112">
        <f t="shared" si="0"/>
        <v>0</v>
      </c>
      <c r="G36" s="108"/>
      <c r="H36" s="111">
        <f t="shared" si="1"/>
        <v>0</v>
      </c>
      <c r="I36" s="175"/>
      <c r="J36" s="406"/>
      <c r="K36" s="406"/>
      <c r="L36" s="369"/>
      <c r="M36" s="369"/>
      <c r="N36" s="49"/>
    </row>
    <row r="37" spans="2:14">
      <c r="B37" s="365" t="s">
        <v>45</v>
      </c>
      <c r="C37" s="365"/>
      <c r="D37" s="173"/>
      <c r="E37" s="173"/>
      <c r="F37" s="115"/>
      <c r="G37" s="108"/>
      <c r="H37" s="114"/>
      <c r="I37" s="175"/>
      <c r="J37" s="366">
        <f>SUM(J12:K36)</f>
        <v>11.95</v>
      </c>
      <c r="K37" s="365"/>
      <c r="L37" s="365"/>
      <c r="M37" s="365"/>
      <c r="N37" s="180"/>
    </row>
    <row r="39" spans="2:14" ht="18.600000000000001" thickBot="1"/>
    <row r="40" spans="2:14" ht="18.600000000000001" thickBot="1">
      <c r="B40" s="403" t="s">
        <v>33</v>
      </c>
      <c r="C40" s="403"/>
      <c r="D40" s="403"/>
      <c r="E40" s="403"/>
      <c r="F40" s="403"/>
      <c r="G40" s="403"/>
      <c r="H40" s="403"/>
      <c r="I40" s="404" t="s">
        <v>131</v>
      </c>
      <c r="J40" s="405"/>
      <c r="K40" s="405"/>
      <c r="L40" s="390"/>
      <c r="M40" s="390"/>
      <c r="N40" s="41" t="s">
        <v>5</v>
      </c>
    </row>
    <row r="41" spans="2:14">
      <c r="B41" s="389" t="s">
        <v>39</v>
      </c>
      <c r="C41" s="390"/>
      <c r="D41" s="390"/>
      <c r="E41" s="390"/>
      <c r="F41" s="390"/>
      <c r="G41" s="390"/>
      <c r="H41" s="390"/>
      <c r="I41" s="42" t="s">
        <v>6</v>
      </c>
      <c r="J41" s="391">
        <f>J3</f>
        <v>0</v>
      </c>
      <c r="K41" s="391"/>
      <c r="L41" s="391"/>
      <c r="M41" s="391"/>
      <c r="N41" s="392"/>
    </row>
    <row r="42" spans="2:14">
      <c r="B42" s="393" t="s">
        <v>37</v>
      </c>
      <c r="C42" s="394"/>
      <c r="D42" s="397">
        <f>D4</f>
        <v>0</v>
      </c>
      <c r="E42" s="397"/>
      <c r="F42" s="397"/>
      <c r="G42" s="397"/>
      <c r="H42" s="398"/>
      <c r="I42" s="94" t="s">
        <v>7</v>
      </c>
      <c r="J42" s="379">
        <f>J4</f>
        <v>0</v>
      </c>
      <c r="K42" s="380"/>
      <c r="L42" s="380"/>
      <c r="M42" s="380"/>
      <c r="N42" s="381"/>
    </row>
    <row r="43" spans="2:14">
      <c r="B43" s="395"/>
      <c r="C43" s="396"/>
      <c r="D43" s="399">
        <f>D5</f>
        <v>0</v>
      </c>
      <c r="E43" s="399"/>
      <c r="F43" s="399"/>
      <c r="G43" s="399"/>
      <c r="H43" s="400"/>
      <c r="I43" s="43" t="s">
        <v>8</v>
      </c>
      <c r="J43" s="400">
        <f>J5</f>
        <v>0</v>
      </c>
      <c r="K43" s="401"/>
      <c r="L43" s="401"/>
      <c r="M43" s="401"/>
      <c r="N43" s="402"/>
    </row>
    <row r="44" spans="2:14">
      <c r="B44" s="375" t="s">
        <v>38</v>
      </c>
      <c r="C44" s="376"/>
      <c r="D44" s="377">
        <f>D6</f>
        <v>0</v>
      </c>
      <c r="E44" s="377"/>
      <c r="F44" s="377"/>
      <c r="G44" s="377"/>
      <c r="H44" s="378"/>
      <c r="I44" s="94" t="s">
        <v>36</v>
      </c>
      <c r="J44" s="379">
        <f>J6</f>
        <v>0</v>
      </c>
      <c r="K44" s="380"/>
      <c r="L44" s="380"/>
      <c r="M44" s="380"/>
      <c r="N44" s="381"/>
    </row>
    <row r="45" spans="2:14" ht="18.600000000000001" thickBot="1">
      <c r="B45" s="382" t="s">
        <v>1</v>
      </c>
      <c r="C45" s="383"/>
      <c r="D45" s="384">
        <f>D7</f>
        <v>0</v>
      </c>
      <c r="E45" s="384"/>
      <c r="F45" s="384"/>
      <c r="G45" s="384"/>
      <c r="H45" s="385"/>
      <c r="I45" s="45" t="s">
        <v>94</v>
      </c>
      <c r="J45" s="386">
        <f>J7</f>
        <v>0</v>
      </c>
      <c r="K45" s="387"/>
      <c r="L45" s="387"/>
      <c r="M45" s="387"/>
      <c r="N45" s="388"/>
    </row>
    <row r="46" spans="2:14">
      <c r="M46" s="181">
        <v>2</v>
      </c>
      <c r="N46" s="181" t="s">
        <v>118</v>
      </c>
    </row>
    <row r="47" spans="2:14" ht="18.600000000000001">
      <c r="B47" s="373" t="s">
        <v>18</v>
      </c>
      <c r="C47" s="373"/>
      <c r="D47" s="373" t="s">
        <v>28</v>
      </c>
      <c r="E47" s="373"/>
      <c r="F47" s="373"/>
      <c r="G47" s="179" t="s">
        <v>11</v>
      </c>
      <c r="H47" s="373" t="s">
        <v>15</v>
      </c>
      <c r="I47" s="373"/>
      <c r="J47" s="373" t="s">
        <v>16</v>
      </c>
      <c r="K47" s="373"/>
      <c r="L47" s="372" t="s">
        <v>97</v>
      </c>
      <c r="M47" s="372"/>
      <c r="N47" s="176" t="s">
        <v>17</v>
      </c>
    </row>
    <row r="48" spans="2:14" ht="18.600000000000001">
      <c r="B48" s="373"/>
      <c r="C48" s="373"/>
      <c r="D48" s="177" t="s">
        <v>29</v>
      </c>
      <c r="E48" s="177" t="s">
        <v>30</v>
      </c>
      <c r="F48" s="177" t="s">
        <v>31</v>
      </c>
      <c r="G48" s="177"/>
      <c r="H48" s="177" t="s">
        <v>12</v>
      </c>
      <c r="I48" s="177" t="s">
        <v>13</v>
      </c>
      <c r="J48" s="372" t="s">
        <v>14</v>
      </c>
      <c r="K48" s="372"/>
      <c r="L48" s="374" t="s">
        <v>96</v>
      </c>
      <c r="M48" s="374"/>
      <c r="N48" s="93" t="s">
        <v>32</v>
      </c>
    </row>
    <row r="49" spans="2:14" ht="18.600000000000001">
      <c r="B49" s="367" t="s">
        <v>119</v>
      </c>
      <c r="C49" s="367"/>
      <c r="D49" s="176"/>
      <c r="E49" s="176"/>
      <c r="F49" s="116">
        <f>I49</f>
        <v>0</v>
      </c>
      <c r="G49" s="174"/>
      <c r="H49" s="117" t="s">
        <v>20</v>
      </c>
      <c r="I49" s="179"/>
      <c r="J49" s="372"/>
      <c r="K49" s="372"/>
      <c r="L49" s="365"/>
      <c r="M49" s="365"/>
      <c r="N49" s="92"/>
    </row>
    <row r="50" spans="2:14" ht="18.600000000000001">
      <c r="B50" s="367"/>
      <c r="C50" s="367"/>
      <c r="D50" s="179"/>
      <c r="E50" s="176"/>
      <c r="F50" s="116">
        <f t="shared" ref="F50:F74" si="2">I50</f>
        <v>0</v>
      </c>
      <c r="G50" s="174"/>
      <c r="H50" s="118">
        <f>(G50-((G49-I49/100)-N50*J50))*100</f>
        <v>0</v>
      </c>
      <c r="I50" s="179"/>
      <c r="J50" s="371"/>
      <c r="K50" s="371"/>
      <c r="L50" s="370"/>
      <c r="M50" s="370"/>
      <c r="N50" s="49"/>
    </row>
    <row r="51" spans="2:14" ht="18.600000000000001">
      <c r="B51" s="367"/>
      <c r="C51" s="367"/>
      <c r="D51" s="179"/>
      <c r="E51" s="176"/>
      <c r="F51" s="116">
        <f t="shared" si="2"/>
        <v>0</v>
      </c>
      <c r="G51" s="174"/>
      <c r="H51" s="118">
        <f t="shared" ref="H51:H74" si="3">(G51-((G50-I50/100)-N51*J51))*100</f>
        <v>0</v>
      </c>
      <c r="I51" s="50"/>
      <c r="J51" s="371"/>
      <c r="K51" s="371"/>
      <c r="L51" s="370"/>
      <c r="M51" s="370"/>
      <c r="N51" s="49"/>
    </row>
    <row r="52" spans="2:14" ht="18.600000000000001">
      <c r="B52" s="367"/>
      <c r="C52" s="367"/>
      <c r="D52" s="179"/>
      <c r="E52" s="176"/>
      <c r="F52" s="116">
        <f t="shared" si="2"/>
        <v>0</v>
      </c>
      <c r="G52" s="174"/>
      <c r="H52" s="118">
        <f t="shared" si="3"/>
        <v>0</v>
      </c>
      <c r="I52" s="179"/>
      <c r="J52" s="368"/>
      <c r="K52" s="368"/>
      <c r="L52" s="370"/>
      <c r="M52" s="370"/>
      <c r="N52" s="49"/>
    </row>
    <row r="53" spans="2:14" ht="18.600000000000001">
      <c r="B53" s="367"/>
      <c r="C53" s="367"/>
      <c r="D53" s="179"/>
      <c r="E53" s="176"/>
      <c r="F53" s="116">
        <f t="shared" si="2"/>
        <v>0</v>
      </c>
      <c r="G53" s="174"/>
      <c r="H53" s="118">
        <f t="shared" si="3"/>
        <v>0</v>
      </c>
      <c r="I53" s="179"/>
      <c r="J53" s="368"/>
      <c r="K53" s="368"/>
      <c r="L53" s="370"/>
      <c r="M53" s="370"/>
      <c r="N53" s="49"/>
    </row>
    <row r="54" spans="2:14" ht="18.600000000000001">
      <c r="B54" s="367"/>
      <c r="C54" s="367"/>
      <c r="D54" s="179"/>
      <c r="E54" s="176"/>
      <c r="F54" s="116">
        <f t="shared" si="2"/>
        <v>0</v>
      </c>
      <c r="G54" s="174"/>
      <c r="H54" s="118">
        <f t="shared" si="3"/>
        <v>0</v>
      </c>
      <c r="I54" s="179"/>
      <c r="J54" s="368"/>
      <c r="K54" s="368"/>
      <c r="L54" s="370"/>
      <c r="M54" s="370"/>
      <c r="N54" s="49"/>
    </row>
    <row r="55" spans="2:14" ht="18.600000000000001">
      <c r="B55" s="367"/>
      <c r="C55" s="367"/>
      <c r="D55" s="179"/>
      <c r="E55" s="176"/>
      <c r="F55" s="116">
        <f t="shared" si="2"/>
        <v>0</v>
      </c>
      <c r="G55" s="174"/>
      <c r="H55" s="118">
        <f t="shared" si="3"/>
        <v>0</v>
      </c>
      <c r="I55" s="179"/>
      <c r="J55" s="368"/>
      <c r="K55" s="368"/>
      <c r="L55" s="369"/>
      <c r="M55" s="369"/>
      <c r="N55" s="49"/>
    </row>
    <row r="56" spans="2:14" ht="18.600000000000001">
      <c r="B56" s="367"/>
      <c r="C56" s="367"/>
      <c r="D56" s="179"/>
      <c r="E56" s="176"/>
      <c r="F56" s="116">
        <f t="shared" si="2"/>
        <v>0</v>
      </c>
      <c r="G56" s="174"/>
      <c r="H56" s="118">
        <f t="shared" si="3"/>
        <v>0</v>
      </c>
      <c r="I56" s="179"/>
      <c r="J56" s="368"/>
      <c r="K56" s="368"/>
      <c r="L56" s="369"/>
      <c r="M56" s="369"/>
      <c r="N56" s="49"/>
    </row>
    <row r="57" spans="2:14" ht="18.600000000000001">
      <c r="B57" s="367"/>
      <c r="C57" s="367"/>
      <c r="D57" s="173"/>
      <c r="E57" s="176"/>
      <c r="F57" s="116">
        <f t="shared" si="2"/>
        <v>0</v>
      </c>
      <c r="G57" s="174"/>
      <c r="H57" s="118">
        <f t="shared" si="3"/>
        <v>0</v>
      </c>
      <c r="I57" s="173"/>
      <c r="J57" s="368"/>
      <c r="K57" s="368"/>
      <c r="L57" s="369"/>
      <c r="M57" s="369"/>
      <c r="N57" s="49"/>
    </row>
    <row r="58" spans="2:14" ht="18.600000000000001">
      <c r="B58" s="367"/>
      <c r="C58" s="367"/>
      <c r="D58" s="173"/>
      <c r="E58" s="176"/>
      <c r="F58" s="116">
        <f t="shared" si="2"/>
        <v>0</v>
      </c>
      <c r="G58" s="174"/>
      <c r="H58" s="118">
        <f t="shared" si="3"/>
        <v>0</v>
      </c>
      <c r="I58" s="173"/>
      <c r="J58" s="368"/>
      <c r="K58" s="368"/>
      <c r="L58" s="369"/>
      <c r="M58" s="369"/>
      <c r="N58" s="49"/>
    </row>
    <row r="59" spans="2:14" ht="18.600000000000001">
      <c r="B59" s="367"/>
      <c r="C59" s="367"/>
      <c r="D59" s="173"/>
      <c r="E59" s="176"/>
      <c r="F59" s="116">
        <f t="shared" si="2"/>
        <v>0</v>
      </c>
      <c r="G59" s="174"/>
      <c r="H59" s="118">
        <f t="shared" si="3"/>
        <v>0</v>
      </c>
      <c r="I59" s="173"/>
      <c r="J59" s="368"/>
      <c r="K59" s="368"/>
      <c r="L59" s="369"/>
      <c r="M59" s="369"/>
      <c r="N59" s="49"/>
    </row>
    <row r="60" spans="2:14" ht="18.600000000000001">
      <c r="B60" s="367"/>
      <c r="C60" s="367"/>
      <c r="D60" s="173"/>
      <c r="E60" s="176"/>
      <c r="F60" s="116">
        <f t="shared" si="2"/>
        <v>0</v>
      </c>
      <c r="G60" s="174"/>
      <c r="H60" s="118">
        <f t="shared" si="3"/>
        <v>0</v>
      </c>
      <c r="I60" s="173"/>
      <c r="J60" s="368"/>
      <c r="K60" s="368"/>
      <c r="L60" s="369"/>
      <c r="M60" s="369"/>
      <c r="N60" s="49"/>
    </row>
    <row r="61" spans="2:14" ht="18.600000000000001">
      <c r="B61" s="367"/>
      <c r="C61" s="367"/>
      <c r="D61" s="173"/>
      <c r="E61" s="176"/>
      <c r="F61" s="116">
        <f t="shared" si="2"/>
        <v>0</v>
      </c>
      <c r="G61" s="174"/>
      <c r="H61" s="118">
        <f t="shared" si="3"/>
        <v>0</v>
      </c>
      <c r="I61" s="173"/>
      <c r="J61" s="368"/>
      <c r="K61" s="368"/>
      <c r="L61" s="369"/>
      <c r="M61" s="369"/>
      <c r="N61" s="49"/>
    </row>
    <row r="62" spans="2:14" ht="18.600000000000001">
      <c r="B62" s="367"/>
      <c r="C62" s="367"/>
      <c r="D62" s="173"/>
      <c r="E62" s="176"/>
      <c r="F62" s="116">
        <f t="shared" si="2"/>
        <v>0</v>
      </c>
      <c r="G62" s="174"/>
      <c r="H62" s="118">
        <f t="shared" si="3"/>
        <v>0</v>
      </c>
      <c r="I62" s="173"/>
      <c r="J62" s="368"/>
      <c r="K62" s="368"/>
      <c r="L62" s="369"/>
      <c r="M62" s="369"/>
      <c r="N62" s="49"/>
    </row>
    <row r="63" spans="2:14" ht="18.600000000000001">
      <c r="B63" s="367"/>
      <c r="C63" s="367"/>
      <c r="D63" s="173"/>
      <c r="E63" s="176"/>
      <c r="F63" s="116">
        <f t="shared" si="2"/>
        <v>0</v>
      </c>
      <c r="G63" s="174"/>
      <c r="H63" s="118">
        <f t="shared" si="3"/>
        <v>0</v>
      </c>
      <c r="I63" s="173"/>
      <c r="J63" s="368"/>
      <c r="K63" s="368"/>
      <c r="L63" s="369"/>
      <c r="M63" s="369"/>
      <c r="N63" s="49"/>
    </row>
    <row r="64" spans="2:14" ht="18.600000000000001">
      <c r="B64" s="367"/>
      <c r="C64" s="367"/>
      <c r="D64" s="173"/>
      <c r="E64" s="176"/>
      <c r="F64" s="116">
        <f t="shared" si="2"/>
        <v>0</v>
      </c>
      <c r="G64" s="108"/>
      <c r="H64" s="118">
        <f t="shared" si="3"/>
        <v>0</v>
      </c>
      <c r="I64" s="173"/>
      <c r="J64" s="368"/>
      <c r="K64" s="368"/>
      <c r="L64" s="369"/>
      <c r="M64" s="369"/>
      <c r="N64" s="49"/>
    </row>
    <row r="65" spans="2:14" ht="18.600000000000001">
      <c r="B65" s="367"/>
      <c r="C65" s="367"/>
      <c r="D65" s="173"/>
      <c r="E65" s="176"/>
      <c r="F65" s="116">
        <f t="shared" si="2"/>
        <v>0</v>
      </c>
      <c r="G65" s="108"/>
      <c r="H65" s="118">
        <f t="shared" si="3"/>
        <v>0</v>
      </c>
      <c r="I65" s="173"/>
      <c r="J65" s="368"/>
      <c r="K65" s="368"/>
      <c r="L65" s="369"/>
      <c r="M65" s="369"/>
      <c r="N65" s="49"/>
    </row>
    <row r="66" spans="2:14" ht="18.600000000000001">
      <c r="B66" s="367"/>
      <c r="C66" s="367"/>
      <c r="D66" s="173"/>
      <c r="E66" s="176"/>
      <c r="F66" s="116">
        <f t="shared" si="2"/>
        <v>0</v>
      </c>
      <c r="G66" s="108"/>
      <c r="H66" s="118">
        <f t="shared" si="3"/>
        <v>0</v>
      </c>
      <c r="I66" s="173"/>
      <c r="J66" s="368"/>
      <c r="K66" s="368"/>
      <c r="L66" s="369"/>
      <c r="M66" s="369"/>
      <c r="N66" s="49"/>
    </row>
    <row r="67" spans="2:14" ht="18.600000000000001">
      <c r="B67" s="367"/>
      <c r="C67" s="367"/>
      <c r="D67" s="173"/>
      <c r="E67" s="176"/>
      <c r="F67" s="116">
        <f t="shared" si="2"/>
        <v>0</v>
      </c>
      <c r="G67" s="108"/>
      <c r="H67" s="118">
        <f t="shared" si="3"/>
        <v>0</v>
      </c>
      <c r="I67" s="173"/>
      <c r="J67" s="368"/>
      <c r="K67" s="368"/>
      <c r="L67" s="369"/>
      <c r="M67" s="369"/>
      <c r="N67" s="49"/>
    </row>
    <row r="68" spans="2:14" ht="18.600000000000001">
      <c r="B68" s="367"/>
      <c r="C68" s="367"/>
      <c r="D68" s="173"/>
      <c r="E68" s="176"/>
      <c r="F68" s="116">
        <f t="shared" si="2"/>
        <v>0</v>
      </c>
      <c r="G68" s="108"/>
      <c r="H68" s="118">
        <f t="shared" si="3"/>
        <v>0</v>
      </c>
      <c r="I68" s="173"/>
      <c r="J68" s="368"/>
      <c r="K68" s="368"/>
      <c r="L68" s="369"/>
      <c r="M68" s="369"/>
      <c r="N68" s="49"/>
    </row>
    <row r="69" spans="2:14" ht="18.600000000000001">
      <c r="B69" s="367"/>
      <c r="C69" s="367"/>
      <c r="D69" s="173"/>
      <c r="E69" s="176"/>
      <c r="F69" s="116">
        <f t="shared" si="2"/>
        <v>0</v>
      </c>
      <c r="G69" s="108"/>
      <c r="H69" s="118">
        <f t="shared" si="3"/>
        <v>0</v>
      </c>
      <c r="I69" s="173"/>
      <c r="J69" s="368"/>
      <c r="K69" s="368"/>
      <c r="L69" s="369"/>
      <c r="M69" s="369"/>
      <c r="N69" s="49"/>
    </row>
    <row r="70" spans="2:14" ht="18.600000000000001">
      <c r="B70" s="367"/>
      <c r="C70" s="367"/>
      <c r="D70" s="173"/>
      <c r="E70" s="176"/>
      <c r="F70" s="116">
        <f t="shared" si="2"/>
        <v>0</v>
      </c>
      <c r="G70" s="108"/>
      <c r="H70" s="118">
        <f t="shared" si="3"/>
        <v>0</v>
      </c>
      <c r="I70" s="173"/>
      <c r="J70" s="368"/>
      <c r="K70" s="368"/>
      <c r="L70" s="369"/>
      <c r="M70" s="369"/>
      <c r="N70" s="49"/>
    </row>
    <row r="71" spans="2:14" ht="18.600000000000001">
      <c r="B71" s="367"/>
      <c r="C71" s="367"/>
      <c r="D71" s="173"/>
      <c r="E71" s="176"/>
      <c r="F71" s="116">
        <f t="shared" si="2"/>
        <v>0</v>
      </c>
      <c r="G71" s="108"/>
      <c r="H71" s="118">
        <f t="shared" si="3"/>
        <v>0</v>
      </c>
      <c r="I71" s="173"/>
      <c r="J71" s="368"/>
      <c r="K71" s="368"/>
      <c r="L71" s="369"/>
      <c r="M71" s="369"/>
      <c r="N71" s="49"/>
    </row>
    <row r="72" spans="2:14" ht="18.600000000000001">
      <c r="B72" s="367"/>
      <c r="C72" s="367"/>
      <c r="D72" s="173"/>
      <c r="E72" s="176"/>
      <c r="F72" s="116">
        <f t="shared" si="2"/>
        <v>0</v>
      </c>
      <c r="G72" s="108"/>
      <c r="H72" s="118">
        <f t="shared" si="3"/>
        <v>0</v>
      </c>
      <c r="I72" s="173"/>
      <c r="J72" s="368"/>
      <c r="K72" s="368"/>
      <c r="L72" s="369"/>
      <c r="M72" s="369"/>
      <c r="N72" s="49"/>
    </row>
    <row r="73" spans="2:14" ht="18.600000000000001">
      <c r="B73" s="367"/>
      <c r="C73" s="367"/>
      <c r="D73" s="173"/>
      <c r="E73" s="176"/>
      <c r="F73" s="116">
        <f t="shared" si="2"/>
        <v>0</v>
      </c>
      <c r="G73" s="108"/>
      <c r="H73" s="118">
        <f t="shared" si="3"/>
        <v>0</v>
      </c>
      <c r="I73" s="173"/>
      <c r="J73" s="368"/>
      <c r="K73" s="368"/>
      <c r="L73" s="369"/>
      <c r="M73" s="369"/>
      <c r="N73" s="49"/>
    </row>
    <row r="74" spans="2:14" ht="18.600000000000001">
      <c r="B74" s="367"/>
      <c r="C74" s="367"/>
      <c r="D74" s="173"/>
      <c r="E74" s="176"/>
      <c r="F74" s="116">
        <f t="shared" si="2"/>
        <v>0</v>
      </c>
      <c r="G74" s="108"/>
      <c r="H74" s="118">
        <f t="shared" si="3"/>
        <v>0</v>
      </c>
      <c r="I74" s="173"/>
      <c r="J74" s="368"/>
      <c r="K74" s="368"/>
      <c r="L74" s="369"/>
      <c r="M74" s="369"/>
      <c r="N74" s="49"/>
    </row>
    <row r="75" spans="2:14">
      <c r="B75" s="365" t="s">
        <v>45</v>
      </c>
      <c r="C75" s="365"/>
      <c r="D75" s="173"/>
      <c r="E75" s="173"/>
      <c r="F75" s="115"/>
      <c r="G75" s="173"/>
      <c r="H75" s="115"/>
      <c r="I75" s="173"/>
      <c r="J75" s="366">
        <f>SUM(J50:K74)</f>
        <v>0</v>
      </c>
      <c r="K75" s="365"/>
      <c r="L75" s="365"/>
      <c r="M75" s="365"/>
      <c r="N75" s="180"/>
    </row>
  </sheetData>
  <mergeCells count="208">
    <mergeCell ref="B6:C6"/>
    <mergeCell ref="D6:H6"/>
    <mergeCell ref="J6:N6"/>
    <mergeCell ref="B7:C7"/>
    <mergeCell ref="D7:H7"/>
    <mergeCell ref="J7:N7"/>
    <mergeCell ref="B2:H2"/>
    <mergeCell ref="I2:K2"/>
    <mergeCell ref="L2:M2"/>
    <mergeCell ref="B3:H3"/>
    <mergeCell ref="J3:N3"/>
    <mergeCell ref="B4:C5"/>
    <mergeCell ref="D4:H4"/>
    <mergeCell ref="J4:N4"/>
    <mergeCell ref="D5:H5"/>
    <mergeCell ref="J5:N5"/>
    <mergeCell ref="B11:C11"/>
    <mergeCell ref="J11:K11"/>
    <mergeCell ref="L11:M11"/>
    <mergeCell ref="B12:C12"/>
    <mergeCell ref="J12:K12"/>
    <mergeCell ref="L12:M12"/>
    <mergeCell ref="B9:C10"/>
    <mergeCell ref="D9:F9"/>
    <mergeCell ref="H9:I9"/>
    <mergeCell ref="J9:K9"/>
    <mergeCell ref="L9:M9"/>
    <mergeCell ref="J10:K10"/>
    <mergeCell ref="L10:M10"/>
    <mergeCell ref="B15:C15"/>
    <mergeCell ref="J15:K15"/>
    <mergeCell ref="L15:M15"/>
    <mergeCell ref="B16:C16"/>
    <mergeCell ref="J16:K16"/>
    <mergeCell ref="L16:M16"/>
    <mergeCell ref="B13:C13"/>
    <mergeCell ref="J13:K13"/>
    <mergeCell ref="L13:M13"/>
    <mergeCell ref="B14:C14"/>
    <mergeCell ref="J14:K14"/>
    <mergeCell ref="L14:M14"/>
    <mergeCell ref="B19:C19"/>
    <mergeCell ref="J19:K19"/>
    <mergeCell ref="L19:M19"/>
    <mergeCell ref="B20:C20"/>
    <mergeCell ref="J20:K20"/>
    <mergeCell ref="L20:M20"/>
    <mergeCell ref="B17:C17"/>
    <mergeCell ref="J17:K17"/>
    <mergeCell ref="L17:M17"/>
    <mergeCell ref="B18:C18"/>
    <mergeCell ref="J18:K18"/>
    <mergeCell ref="L18:M18"/>
    <mergeCell ref="B23:C23"/>
    <mergeCell ref="J23:K23"/>
    <mergeCell ref="L23:M23"/>
    <mergeCell ref="B24:C24"/>
    <mergeCell ref="J24:K24"/>
    <mergeCell ref="L24:M24"/>
    <mergeCell ref="B21:C21"/>
    <mergeCell ref="J21:K21"/>
    <mergeCell ref="L21:M21"/>
    <mergeCell ref="B22:C22"/>
    <mergeCell ref="J22:K22"/>
    <mergeCell ref="L22:M22"/>
    <mergeCell ref="B27:C27"/>
    <mergeCell ref="J27:K27"/>
    <mergeCell ref="L27:M27"/>
    <mergeCell ref="B28:C28"/>
    <mergeCell ref="J28:K28"/>
    <mergeCell ref="L28:M28"/>
    <mergeCell ref="B25:C25"/>
    <mergeCell ref="J25:K25"/>
    <mergeCell ref="L25:M25"/>
    <mergeCell ref="B26:C26"/>
    <mergeCell ref="J26:K26"/>
    <mergeCell ref="L26:M26"/>
    <mergeCell ref="B31:C31"/>
    <mergeCell ref="J31:K31"/>
    <mergeCell ref="L31:M31"/>
    <mergeCell ref="B32:C32"/>
    <mergeCell ref="J32:K32"/>
    <mergeCell ref="L32:M32"/>
    <mergeCell ref="B29:C29"/>
    <mergeCell ref="J29:K29"/>
    <mergeCell ref="L29:M29"/>
    <mergeCell ref="B30:C30"/>
    <mergeCell ref="J30:K30"/>
    <mergeCell ref="L30:M30"/>
    <mergeCell ref="B35:C35"/>
    <mergeCell ref="J35:K35"/>
    <mergeCell ref="L35:M35"/>
    <mergeCell ref="B36:C36"/>
    <mergeCell ref="J36:K36"/>
    <mergeCell ref="L36:M36"/>
    <mergeCell ref="B33:C33"/>
    <mergeCell ref="J33:K33"/>
    <mergeCell ref="L33:M33"/>
    <mergeCell ref="B34:C34"/>
    <mergeCell ref="J34:K34"/>
    <mergeCell ref="L34:M34"/>
    <mergeCell ref="B41:H41"/>
    <mergeCell ref="J41:N41"/>
    <mergeCell ref="B42:C43"/>
    <mergeCell ref="D42:H42"/>
    <mergeCell ref="J42:N42"/>
    <mergeCell ref="D43:H43"/>
    <mergeCell ref="J43:N43"/>
    <mergeCell ref="B37:C37"/>
    <mergeCell ref="J37:K37"/>
    <mergeCell ref="L37:M37"/>
    <mergeCell ref="B40:H40"/>
    <mergeCell ref="I40:K40"/>
    <mergeCell ref="L40:M40"/>
    <mergeCell ref="B47:C48"/>
    <mergeCell ref="D47:F47"/>
    <mergeCell ref="H47:I47"/>
    <mergeCell ref="J47:K47"/>
    <mergeCell ref="L47:M47"/>
    <mergeCell ref="J48:K48"/>
    <mergeCell ref="L48:M48"/>
    <mergeCell ref="B44:C44"/>
    <mergeCell ref="D44:H44"/>
    <mergeCell ref="J44:N44"/>
    <mergeCell ref="B45:C45"/>
    <mergeCell ref="D45:H45"/>
    <mergeCell ref="J45:N45"/>
    <mergeCell ref="B51:C51"/>
    <mergeCell ref="J51:K51"/>
    <mergeCell ref="L51:M51"/>
    <mergeCell ref="B52:C52"/>
    <mergeCell ref="J52:K52"/>
    <mergeCell ref="L52:M52"/>
    <mergeCell ref="B49:C49"/>
    <mergeCell ref="J49:K49"/>
    <mergeCell ref="L49:M49"/>
    <mergeCell ref="B50:C50"/>
    <mergeCell ref="J50:K50"/>
    <mergeCell ref="L50:M50"/>
    <mergeCell ref="B55:C55"/>
    <mergeCell ref="J55:K55"/>
    <mergeCell ref="L55:M55"/>
    <mergeCell ref="B56:C56"/>
    <mergeCell ref="J56:K56"/>
    <mergeCell ref="L56:M56"/>
    <mergeCell ref="B53:C53"/>
    <mergeCell ref="J53:K53"/>
    <mergeCell ref="L53:M53"/>
    <mergeCell ref="B54:C54"/>
    <mergeCell ref="J54:K54"/>
    <mergeCell ref="L54:M54"/>
    <mergeCell ref="B59:C59"/>
    <mergeCell ref="J59:K59"/>
    <mergeCell ref="L59:M59"/>
    <mergeCell ref="B60:C60"/>
    <mergeCell ref="J60:K60"/>
    <mergeCell ref="L60:M60"/>
    <mergeCell ref="B57:C57"/>
    <mergeCell ref="J57:K57"/>
    <mergeCell ref="L57:M57"/>
    <mergeCell ref="B58:C58"/>
    <mergeCell ref="J58:K58"/>
    <mergeCell ref="L58:M58"/>
    <mergeCell ref="B63:C63"/>
    <mergeCell ref="J63:K63"/>
    <mergeCell ref="L63:M63"/>
    <mergeCell ref="B64:C64"/>
    <mergeCell ref="J64:K64"/>
    <mergeCell ref="L64:M64"/>
    <mergeCell ref="B61:C61"/>
    <mergeCell ref="J61:K61"/>
    <mergeCell ref="L61:M61"/>
    <mergeCell ref="B62:C62"/>
    <mergeCell ref="J62:K62"/>
    <mergeCell ref="L62:M62"/>
    <mergeCell ref="B67:C67"/>
    <mergeCell ref="J67:K67"/>
    <mergeCell ref="L67:M67"/>
    <mergeCell ref="B68:C68"/>
    <mergeCell ref="J68:K68"/>
    <mergeCell ref="L68:M68"/>
    <mergeCell ref="B65:C65"/>
    <mergeCell ref="J65:K65"/>
    <mergeCell ref="L65:M65"/>
    <mergeCell ref="B66:C66"/>
    <mergeCell ref="J66:K66"/>
    <mergeCell ref="L66:M66"/>
    <mergeCell ref="B71:C71"/>
    <mergeCell ref="J71:K71"/>
    <mergeCell ref="L71:M71"/>
    <mergeCell ref="B72:C72"/>
    <mergeCell ref="J72:K72"/>
    <mergeCell ref="L72:M72"/>
    <mergeCell ref="B69:C69"/>
    <mergeCell ref="J69:K69"/>
    <mergeCell ref="L69:M69"/>
    <mergeCell ref="B70:C70"/>
    <mergeCell ref="J70:K70"/>
    <mergeCell ref="L70:M70"/>
    <mergeCell ref="B75:C75"/>
    <mergeCell ref="J75:K75"/>
    <mergeCell ref="L75:M75"/>
    <mergeCell ref="B73:C73"/>
    <mergeCell ref="J73:K73"/>
    <mergeCell ref="L73:M73"/>
    <mergeCell ref="B74:C74"/>
    <mergeCell ref="J74:K74"/>
    <mergeCell ref="L74:M74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546C4-4871-4E34-B882-D2530E2AF817}">
  <dimension ref="B1:N75"/>
  <sheetViews>
    <sheetView showZeros="0" view="pageBreakPreview" zoomScaleNormal="100" zoomScaleSheetLayoutView="100" workbookViewId="0">
      <selection activeCell="H10" sqref="H10"/>
    </sheetView>
  </sheetViews>
  <sheetFormatPr defaultRowHeight="18"/>
  <cols>
    <col min="1" max="1" width="2.69921875" customWidth="1"/>
    <col min="2" max="12" width="5.69921875" customWidth="1"/>
    <col min="13" max="13" width="3" customWidth="1"/>
    <col min="14" max="14" width="7.8984375" customWidth="1"/>
    <col min="15" max="15" width="2.8984375" customWidth="1"/>
    <col min="16" max="51" width="5.69921875" customWidth="1"/>
  </cols>
  <sheetData>
    <row r="1" spans="2:14" ht="18.600000000000001" thickBot="1"/>
    <row r="2" spans="2:14" ht="18.600000000000001" thickBot="1">
      <c r="B2" s="403" t="s">
        <v>33</v>
      </c>
      <c r="C2" s="403"/>
      <c r="D2" s="403"/>
      <c r="E2" s="403"/>
      <c r="F2" s="403"/>
      <c r="G2" s="403"/>
      <c r="H2" s="403"/>
      <c r="I2" s="404" t="s">
        <v>131</v>
      </c>
      <c r="J2" s="405"/>
      <c r="K2" s="405"/>
      <c r="L2" s="390"/>
      <c r="M2" s="390"/>
      <c r="N2" s="41" t="s">
        <v>5</v>
      </c>
    </row>
    <row r="3" spans="2:14">
      <c r="B3" s="389" t="s">
        <v>39</v>
      </c>
      <c r="C3" s="390"/>
      <c r="D3" s="390"/>
      <c r="E3" s="390"/>
      <c r="F3" s="390"/>
      <c r="G3" s="390"/>
      <c r="H3" s="390"/>
      <c r="I3" s="42" t="s">
        <v>6</v>
      </c>
      <c r="J3" s="413"/>
      <c r="K3" s="413"/>
      <c r="L3" s="413"/>
      <c r="M3" s="413"/>
      <c r="N3" s="414"/>
    </row>
    <row r="4" spans="2:14">
      <c r="B4" s="393" t="s">
        <v>37</v>
      </c>
      <c r="C4" s="394"/>
      <c r="D4" s="415"/>
      <c r="E4" s="415"/>
      <c r="F4" s="415"/>
      <c r="G4" s="415"/>
      <c r="H4" s="416"/>
      <c r="I4" s="94" t="s">
        <v>7</v>
      </c>
      <c r="J4" s="300"/>
      <c r="K4" s="301"/>
      <c r="L4" s="301"/>
      <c r="M4" s="301"/>
      <c r="N4" s="409"/>
    </row>
    <row r="5" spans="2:14">
      <c r="B5" s="395"/>
      <c r="C5" s="396"/>
      <c r="D5" s="417"/>
      <c r="E5" s="417"/>
      <c r="F5" s="417"/>
      <c r="G5" s="417"/>
      <c r="H5" s="418"/>
      <c r="I5" s="43" t="s">
        <v>8</v>
      </c>
      <c r="J5" s="316"/>
      <c r="K5" s="281"/>
      <c r="L5" s="281"/>
      <c r="M5" s="281"/>
      <c r="N5" s="419"/>
    </row>
    <row r="6" spans="2:14">
      <c r="B6" s="375" t="s">
        <v>38</v>
      </c>
      <c r="C6" s="376"/>
      <c r="D6" s="407"/>
      <c r="E6" s="407"/>
      <c r="F6" s="407"/>
      <c r="G6" s="407"/>
      <c r="H6" s="408"/>
      <c r="I6" s="94" t="s">
        <v>36</v>
      </c>
      <c r="J6" s="300"/>
      <c r="K6" s="301"/>
      <c r="L6" s="301"/>
      <c r="M6" s="301"/>
      <c r="N6" s="409"/>
    </row>
    <row r="7" spans="2:14" ht="18.600000000000001" thickBot="1">
      <c r="B7" s="382" t="s">
        <v>1</v>
      </c>
      <c r="C7" s="383"/>
      <c r="D7" s="410"/>
      <c r="E7" s="410"/>
      <c r="F7" s="410"/>
      <c r="G7" s="410"/>
      <c r="H7" s="411"/>
      <c r="I7" s="45" t="s">
        <v>94</v>
      </c>
      <c r="J7" s="340"/>
      <c r="K7" s="341"/>
      <c r="L7" s="341"/>
      <c r="M7" s="341"/>
      <c r="N7" s="412"/>
    </row>
    <row r="8" spans="2:14">
      <c r="M8">
        <v>1</v>
      </c>
      <c r="N8" t="s">
        <v>118</v>
      </c>
    </row>
    <row r="9" spans="2:14" ht="18.600000000000001">
      <c r="B9" s="373" t="s">
        <v>18</v>
      </c>
      <c r="C9" s="373"/>
      <c r="D9" s="373" t="s">
        <v>28</v>
      </c>
      <c r="E9" s="373"/>
      <c r="F9" s="373"/>
      <c r="G9" s="46" t="s">
        <v>11</v>
      </c>
      <c r="H9" s="373" t="s">
        <v>171</v>
      </c>
      <c r="I9" s="373"/>
      <c r="J9" s="373" t="s">
        <v>16</v>
      </c>
      <c r="K9" s="373"/>
      <c r="L9" s="372" t="s">
        <v>97</v>
      </c>
      <c r="M9" s="372"/>
      <c r="N9" s="48" t="s">
        <v>17</v>
      </c>
    </row>
    <row r="10" spans="2:14" ht="18.600000000000001">
      <c r="B10" s="373"/>
      <c r="C10" s="373"/>
      <c r="D10" s="52" t="s">
        <v>29</v>
      </c>
      <c r="E10" s="52" t="s">
        <v>30</v>
      </c>
      <c r="F10" s="52" t="s">
        <v>31</v>
      </c>
      <c r="G10" s="52"/>
      <c r="H10" s="52" t="s">
        <v>12</v>
      </c>
      <c r="I10" s="52" t="s">
        <v>13</v>
      </c>
      <c r="J10" s="372" t="s">
        <v>14</v>
      </c>
      <c r="K10" s="372"/>
      <c r="L10" s="374" t="s">
        <v>96</v>
      </c>
      <c r="M10" s="374"/>
      <c r="N10" s="93" t="s">
        <v>32</v>
      </c>
    </row>
    <row r="11" spans="2:14" ht="18.600000000000001">
      <c r="B11" s="367"/>
      <c r="C11" s="367"/>
      <c r="D11" s="47"/>
      <c r="E11" s="47"/>
      <c r="F11" s="112">
        <f>I11</f>
        <v>0</v>
      </c>
      <c r="G11" s="107"/>
      <c r="H11" s="113" t="s">
        <v>20</v>
      </c>
      <c r="I11" s="101"/>
      <c r="J11" s="372" t="s">
        <v>172</v>
      </c>
      <c r="K11" s="372"/>
      <c r="L11" s="365"/>
      <c r="M11" s="365"/>
      <c r="N11" s="92"/>
    </row>
    <row r="12" spans="2:14" ht="18.600000000000001">
      <c r="B12" s="367"/>
      <c r="C12" s="367"/>
      <c r="D12" s="46"/>
      <c r="E12" s="47"/>
      <c r="F12" s="112">
        <f t="shared" ref="F12:F36" si="0">I12</f>
        <v>0</v>
      </c>
      <c r="G12" s="107"/>
      <c r="H12" s="111">
        <f>(G12-((G11-I11/100)-N12*J12))*100</f>
        <v>0</v>
      </c>
      <c r="I12" s="101"/>
      <c r="J12" s="406"/>
      <c r="K12" s="406"/>
      <c r="L12" s="370"/>
      <c r="M12" s="370"/>
      <c r="N12" s="49"/>
    </row>
    <row r="13" spans="2:14" ht="18.600000000000001">
      <c r="B13" s="367"/>
      <c r="C13" s="367"/>
      <c r="D13" s="46"/>
      <c r="E13" s="47"/>
      <c r="F13" s="112">
        <f t="shared" si="0"/>
        <v>0</v>
      </c>
      <c r="G13" s="107"/>
      <c r="H13" s="111">
        <f t="shared" ref="H13:H36" si="1">(G13-((G12-I12/100)-N13*J13))*100</f>
        <v>0</v>
      </c>
      <c r="I13" s="101"/>
      <c r="J13" s="406"/>
      <c r="K13" s="406"/>
      <c r="L13" s="370"/>
      <c r="M13" s="370"/>
      <c r="N13" s="49"/>
    </row>
    <row r="14" spans="2:14" ht="18.600000000000001">
      <c r="B14" s="367"/>
      <c r="C14" s="367"/>
      <c r="D14" s="46"/>
      <c r="E14" s="47"/>
      <c r="F14" s="112">
        <f t="shared" si="0"/>
        <v>0</v>
      </c>
      <c r="G14" s="107"/>
      <c r="H14" s="111">
        <f t="shared" si="1"/>
        <v>0</v>
      </c>
      <c r="I14" s="101"/>
      <c r="J14" s="406"/>
      <c r="K14" s="406"/>
      <c r="L14" s="370"/>
      <c r="M14" s="370"/>
      <c r="N14" s="49"/>
    </row>
    <row r="15" spans="2:14" ht="18.600000000000001">
      <c r="B15" s="367"/>
      <c r="C15" s="367"/>
      <c r="D15" s="46"/>
      <c r="E15" s="47"/>
      <c r="F15" s="112">
        <f t="shared" si="0"/>
        <v>0</v>
      </c>
      <c r="G15" s="107"/>
      <c r="H15" s="111">
        <f t="shared" si="1"/>
        <v>0</v>
      </c>
      <c r="I15" s="101"/>
      <c r="J15" s="406"/>
      <c r="K15" s="406"/>
      <c r="L15" s="370"/>
      <c r="M15" s="370"/>
      <c r="N15" s="49"/>
    </row>
    <row r="16" spans="2:14" ht="18.600000000000001">
      <c r="B16" s="367"/>
      <c r="C16" s="367"/>
      <c r="D16" s="46"/>
      <c r="E16" s="47"/>
      <c r="F16" s="112">
        <f t="shared" si="0"/>
        <v>0</v>
      </c>
      <c r="G16" s="107"/>
      <c r="H16" s="111">
        <f t="shared" si="1"/>
        <v>0</v>
      </c>
      <c r="I16" s="101"/>
      <c r="J16" s="406"/>
      <c r="K16" s="406"/>
      <c r="L16" s="370"/>
      <c r="M16" s="370"/>
      <c r="N16" s="49"/>
    </row>
    <row r="17" spans="2:14" ht="18.600000000000001">
      <c r="B17" s="367"/>
      <c r="C17" s="367"/>
      <c r="D17" s="46"/>
      <c r="E17" s="47"/>
      <c r="F17" s="112">
        <f t="shared" si="0"/>
        <v>0</v>
      </c>
      <c r="G17" s="107"/>
      <c r="H17" s="111">
        <f>(G17-((G16-I16/100)-N17*J17))*100</f>
        <v>0</v>
      </c>
      <c r="I17" s="101"/>
      <c r="J17" s="406"/>
      <c r="K17" s="406"/>
      <c r="L17" s="369"/>
      <c r="M17" s="369"/>
      <c r="N17" s="49"/>
    </row>
    <row r="18" spans="2:14" ht="18.600000000000001">
      <c r="B18" s="367"/>
      <c r="C18" s="367"/>
      <c r="D18" s="46"/>
      <c r="E18" s="47"/>
      <c r="F18" s="112">
        <f t="shared" si="0"/>
        <v>0</v>
      </c>
      <c r="G18" s="107"/>
      <c r="H18" s="111">
        <f t="shared" si="1"/>
        <v>0</v>
      </c>
      <c r="I18" s="101"/>
      <c r="J18" s="406"/>
      <c r="K18" s="406"/>
      <c r="L18" s="369"/>
      <c r="M18" s="369"/>
      <c r="N18" s="49"/>
    </row>
    <row r="19" spans="2:14" ht="18.600000000000001">
      <c r="B19" s="367"/>
      <c r="C19" s="367"/>
      <c r="D19" s="53"/>
      <c r="E19" s="47"/>
      <c r="F19" s="112">
        <f t="shared" si="0"/>
        <v>0</v>
      </c>
      <c r="G19" s="107"/>
      <c r="H19" s="111">
        <f t="shared" si="1"/>
        <v>0</v>
      </c>
      <c r="I19" s="100"/>
      <c r="J19" s="406"/>
      <c r="K19" s="406"/>
      <c r="L19" s="369"/>
      <c r="M19" s="369"/>
      <c r="N19" s="49"/>
    </row>
    <row r="20" spans="2:14" ht="18.600000000000001">
      <c r="B20" s="367"/>
      <c r="C20" s="367"/>
      <c r="D20" s="53"/>
      <c r="E20" s="47"/>
      <c r="F20" s="112">
        <f t="shared" si="0"/>
        <v>0</v>
      </c>
      <c r="G20" s="107"/>
      <c r="H20" s="111">
        <f t="shared" si="1"/>
        <v>0</v>
      </c>
      <c r="I20" s="100"/>
      <c r="J20" s="406"/>
      <c r="K20" s="406"/>
      <c r="L20" s="369"/>
      <c r="M20" s="369"/>
      <c r="N20" s="49"/>
    </row>
    <row r="21" spans="2:14" ht="18.600000000000001">
      <c r="B21" s="367"/>
      <c r="C21" s="367"/>
      <c r="D21" s="53"/>
      <c r="E21" s="47"/>
      <c r="F21" s="112">
        <f t="shared" si="0"/>
        <v>0</v>
      </c>
      <c r="G21" s="107"/>
      <c r="H21" s="111">
        <f t="shared" si="1"/>
        <v>0</v>
      </c>
      <c r="I21" s="100"/>
      <c r="J21" s="406"/>
      <c r="K21" s="406"/>
      <c r="L21" s="369"/>
      <c r="M21" s="369"/>
      <c r="N21" s="49"/>
    </row>
    <row r="22" spans="2:14" ht="18.600000000000001">
      <c r="B22" s="367"/>
      <c r="C22" s="367"/>
      <c r="D22" s="53"/>
      <c r="E22" s="47"/>
      <c r="F22" s="112">
        <f t="shared" si="0"/>
        <v>0</v>
      </c>
      <c r="G22" s="107"/>
      <c r="H22" s="111">
        <f t="shared" si="1"/>
        <v>0</v>
      </c>
      <c r="I22" s="100"/>
      <c r="J22" s="406"/>
      <c r="K22" s="406"/>
      <c r="L22" s="369"/>
      <c r="M22" s="369"/>
      <c r="N22" s="49"/>
    </row>
    <row r="23" spans="2:14" ht="18.600000000000001">
      <c r="B23" s="367"/>
      <c r="C23" s="367"/>
      <c r="D23" s="53"/>
      <c r="E23" s="47"/>
      <c r="F23" s="112">
        <f t="shared" si="0"/>
        <v>0</v>
      </c>
      <c r="G23" s="107"/>
      <c r="H23" s="111">
        <f t="shared" si="1"/>
        <v>0</v>
      </c>
      <c r="I23" s="100"/>
      <c r="J23" s="406"/>
      <c r="K23" s="406"/>
      <c r="L23" s="369"/>
      <c r="M23" s="369"/>
      <c r="N23" s="49"/>
    </row>
    <row r="24" spans="2:14" ht="18.600000000000001">
      <c r="B24" s="367"/>
      <c r="C24" s="367"/>
      <c r="D24" s="53"/>
      <c r="E24" s="47"/>
      <c r="F24" s="112">
        <f t="shared" si="0"/>
        <v>0</v>
      </c>
      <c r="G24" s="107"/>
      <c r="H24" s="111">
        <f t="shared" si="1"/>
        <v>0</v>
      </c>
      <c r="I24" s="100"/>
      <c r="J24" s="406"/>
      <c r="K24" s="406"/>
      <c r="L24" s="369"/>
      <c r="M24" s="369"/>
      <c r="N24" s="49"/>
    </row>
    <row r="25" spans="2:14" ht="18.600000000000001">
      <c r="B25" s="367"/>
      <c r="C25" s="367"/>
      <c r="D25" s="53"/>
      <c r="E25" s="47"/>
      <c r="F25" s="112">
        <f t="shared" si="0"/>
        <v>0</v>
      </c>
      <c r="G25" s="107"/>
      <c r="H25" s="111">
        <f t="shared" si="1"/>
        <v>0</v>
      </c>
      <c r="I25" s="100"/>
      <c r="J25" s="406"/>
      <c r="K25" s="406"/>
      <c r="L25" s="369"/>
      <c r="M25" s="369"/>
      <c r="N25" s="49"/>
    </row>
    <row r="26" spans="2:14" ht="18.600000000000001">
      <c r="B26" s="367"/>
      <c r="C26" s="367"/>
      <c r="D26" s="53"/>
      <c r="E26" s="47"/>
      <c r="F26" s="112">
        <f t="shared" si="0"/>
        <v>0</v>
      </c>
      <c r="G26" s="108"/>
      <c r="H26" s="111">
        <f t="shared" si="1"/>
        <v>0</v>
      </c>
      <c r="I26" s="100"/>
      <c r="J26" s="406"/>
      <c r="K26" s="406"/>
      <c r="L26" s="369"/>
      <c r="M26" s="369"/>
      <c r="N26" s="49"/>
    </row>
    <row r="27" spans="2:14" ht="18.600000000000001">
      <c r="B27" s="367"/>
      <c r="C27" s="367"/>
      <c r="D27" s="53"/>
      <c r="E27" s="47"/>
      <c r="F27" s="112">
        <f t="shared" si="0"/>
        <v>0</v>
      </c>
      <c r="G27" s="108"/>
      <c r="H27" s="111">
        <f t="shared" si="1"/>
        <v>0</v>
      </c>
      <c r="I27" s="100"/>
      <c r="J27" s="406"/>
      <c r="K27" s="406"/>
      <c r="L27" s="369"/>
      <c r="M27" s="369"/>
      <c r="N27" s="49"/>
    </row>
    <row r="28" spans="2:14" ht="18.600000000000001">
      <c r="B28" s="367"/>
      <c r="C28" s="367"/>
      <c r="D28" s="53"/>
      <c r="E28" s="47"/>
      <c r="F28" s="112">
        <f t="shared" si="0"/>
        <v>0</v>
      </c>
      <c r="G28" s="108"/>
      <c r="H28" s="111">
        <f t="shared" si="1"/>
        <v>0</v>
      </c>
      <c r="I28" s="100"/>
      <c r="J28" s="406"/>
      <c r="K28" s="406"/>
      <c r="L28" s="369"/>
      <c r="M28" s="369"/>
      <c r="N28" s="49"/>
    </row>
    <row r="29" spans="2:14" ht="18.600000000000001">
      <c r="B29" s="367"/>
      <c r="C29" s="367"/>
      <c r="D29" s="53"/>
      <c r="E29" s="47"/>
      <c r="F29" s="112">
        <f t="shared" si="0"/>
        <v>0</v>
      </c>
      <c r="G29" s="108"/>
      <c r="H29" s="111">
        <f t="shared" si="1"/>
        <v>0</v>
      </c>
      <c r="I29" s="100"/>
      <c r="J29" s="406"/>
      <c r="K29" s="406"/>
      <c r="L29" s="369"/>
      <c r="M29" s="369"/>
      <c r="N29" s="49"/>
    </row>
    <row r="30" spans="2:14" ht="18.600000000000001">
      <c r="B30" s="367"/>
      <c r="C30" s="367"/>
      <c r="D30" s="53"/>
      <c r="E30" s="47"/>
      <c r="F30" s="112">
        <f t="shared" si="0"/>
        <v>0</v>
      </c>
      <c r="G30" s="108"/>
      <c r="H30" s="111">
        <f t="shared" si="1"/>
        <v>0</v>
      </c>
      <c r="I30" s="100"/>
      <c r="J30" s="406"/>
      <c r="K30" s="406"/>
      <c r="L30" s="369"/>
      <c r="M30" s="369"/>
      <c r="N30" s="49"/>
    </row>
    <row r="31" spans="2:14" ht="18.600000000000001">
      <c r="B31" s="367"/>
      <c r="C31" s="367"/>
      <c r="D31" s="53"/>
      <c r="E31" s="47"/>
      <c r="F31" s="112">
        <f t="shared" si="0"/>
        <v>0</v>
      </c>
      <c r="G31" s="108"/>
      <c r="H31" s="111">
        <f t="shared" si="1"/>
        <v>0</v>
      </c>
      <c r="I31" s="100"/>
      <c r="J31" s="406"/>
      <c r="K31" s="406"/>
      <c r="L31" s="369"/>
      <c r="M31" s="369"/>
      <c r="N31" s="49"/>
    </row>
    <row r="32" spans="2:14" ht="18.600000000000001">
      <c r="B32" s="367"/>
      <c r="C32" s="367"/>
      <c r="D32" s="53"/>
      <c r="E32" s="47"/>
      <c r="F32" s="112">
        <f t="shared" si="0"/>
        <v>0</v>
      </c>
      <c r="G32" s="108"/>
      <c r="H32" s="111">
        <f t="shared" si="1"/>
        <v>0</v>
      </c>
      <c r="I32" s="100"/>
      <c r="J32" s="406"/>
      <c r="K32" s="406"/>
      <c r="L32" s="369"/>
      <c r="M32" s="369"/>
      <c r="N32" s="49"/>
    </row>
    <row r="33" spans="2:14" ht="18.600000000000001">
      <c r="B33" s="367"/>
      <c r="C33" s="367"/>
      <c r="D33" s="53"/>
      <c r="E33" s="47"/>
      <c r="F33" s="112">
        <f t="shared" si="0"/>
        <v>0</v>
      </c>
      <c r="G33" s="108"/>
      <c r="H33" s="111">
        <f t="shared" si="1"/>
        <v>0</v>
      </c>
      <c r="I33" s="100"/>
      <c r="J33" s="406"/>
      <c r="K33" s="406"/>
      <c r="L33" s="369"/>
      <c r="M33" s="369"/>
      <c r="N33" s="49"/>
    </row>
    <row r="34" spans="2:14" ht="18.600000000000001">
      <c r="B34" s="367"/>
      <c r="C34" s="367"/>
      <c r="D34" s="53"/>
      <c r="E34" s="47"/>
      <c r="F34" s="112">
        <f t="shared" si="0"/>
        <v>0</v>
      </c>
      <c r="G34" s="108"/>
      <c r="H34" s="111">
        <f t="shared" si="1"/>
        <v>0</v>
      </c>
      <c r="I34" s="100"/>
      <c r="J34" s="406"/>
      <c r="K34" s="406"/>
      <c r="L34" s="369"/>
      <c r="M34" s="369"/>
      <c r="N34" s="49"/>
    </row>
    <row r="35" spans="2:14" ht="18.600000000000001">
      <c r="B35" s="367"/>
      <c r="C35" s="367"/>
      <c r="D35" s="53"/>
      <c r="E35" s="47"/>
      <c r="F35" s="112">
        <f t="shared" si="0"/>
        <v>0</v>
      </c>
      <c r="G35" s="108"/>
      <c r="H35" s="111">
        <f t="shared" si="1"/>
        <v>0</v>
      </c>
      <c r="I35" s="100"/>
      <c r="J35" s="406"/>
      <c r="K35" s="406"/>
      <c r="L35" s="369"/>
      <c r="M35" s="369"/>
      <c r="N35" s="49"/>
    </row>
    <row r="36" spans="2:14" ht="18.600000000000001">
      <c r="B36" s="367"/>
      <c r="C36" s="367"/>
      <c r="D36" s="53"/>
      <c r="E36" s="47"/>
      <c r="F36" s="112">
        <f t="shared" si="0"/>
        <v>0</v>
      </c>
      <c r="G36" s="108"/>
      <c r="H36" s="111">
        <f t="shared" si="1"/>
        <v>0</v>
      </c>
      <c r="I36" s="100"/>
      <c r="J36" s="406"/>
      <c r="K36" s="406"/>
      <c r="L36" s="369"/>
      <c r="M36" s="369"/>
      <c r="N36" s="49"/>
    </row>
    <row r="37" spans="2:14">
      <c r="B37" s="365" t="s">
        <v>45</v>
      </c>
      <c r="C37" s="365"/>
      <c r="D37" s="53"/>
      <c r="E37" s="53"/>
      <c r="F37" s="115"/>
      <c r="G37" s="108"/>
      <c r="H37" s="114"/>
      <c r="I37" s="100"/>
      <c r="J37" s="366">
        <f>SUM(J12:K36)</f>
        <v>0</v>
      </c>
      <c r="K37" s="365"/>
      <c r="L37" s="365"/>
      <c r="M37" s="365"/>
      <c r="N37" s="35"/>
    </row>
    <row r="39" spans="2:14" ht="18.600000000000001" thickBot="1"/>
    <row r="40" spans="2:14" ht="18.600000000000001" thickBot="1">
      <c r="B40" s="403" t="s">
        <v>33</v>
      </c>
      <c r="C40" s="403"/>
      <c r="D40" s="403"/>
      <c r="E40" s="403"/>
      <c r="F40" s="403"/>
      <c r="G40" s="403"/>
      <c r="H40" s="403"/>
      <c r="I40" s="404" t="s">
        <v>131</v>
      </c>
      <c r="J40" s="405"/>
      <c r="K40" s="405"/>
      <c r="L40" s="390"/>
      <c r="M40" s="390"/>
      <c r="N40" s="41" t="s">
        <v>5</v>
      </c>
    </row>
    <row r="41" spans="2:14">
      <c r="B41" s="389" t="s">
        <v>39</v>
      </c>
      <c r="C41" s="390"/>
      <c r="D41" s="390"/>
      <c r="E41" s="390"/>
      <c r="F41" s="390"/>
      <c r="G41" s="390"/>
      <c r="H41" s="390"/>
      <c r="I41" s="42" t="s">
        <v>6</v>
      </c>
      <c r="J41" s="391">
        <f>J3</f>
        <v>0</v>
      </c>
      <c r="K41" s="391"/>
      <c r="L41" s="391"/>
      <c r="M41" s="391"/>
      <c r="N41" s="392"/>
    </row>
    <row r="42" spans="2:14">
      <c r="B42" s="393" t="s">
        <v>37</v>
      </c>
      <c r="C42" s="394"/>
      <c r="D42" s="397">
        <f>D4</f>
        <v>0</v>
      </c>
      <c r="E42" s="397"/>
      <c r="F42" s="397"/>
      <c r="G42" s="397"/>
      <c r="H42" s="398"/>
      <c r="I42" s="94" t="s">
        <v>7</v>
      </c>
      <c r="J42" s="379">
        <f>J4</f>
        <v>0</v>
      </c>
      <c r="K42" s="380"/>
      <c r="L42" s="380"/>
      <c r="M42" s="380"/>
      <c r="N42" s="381"/>
    </row>
    <row r="43" spans="2:14">
      <c r="B43" s="395"/>
      <c r="C43" s="396"/>
      <c r="D43" s="399">
        <f>D5</f>
        <v>0</v>
      </c>
      <c r="E43" s="399"/>
      <c r="F43" s="399"/>
      <c r="G43" s="399"/>
      <c r="H43" s="400"/>
      <c r="I43" s="43" t="s">
        <v>8</v>
      </c>
      <c r="J43" s="400">
        <f>J5</f>
        <v>0</v>
      </c>
      <c r="K43" s="401"/>
      <c r="L43" s="401"/>
      <c r="M43" s="401"/>
      <c r="N43" s="402"/>
    </row>
    <row r="44" spans="2:14">
      <c r="B44" s="375" t="s">
        <v>38</v>
      </c>
      <c r="C44" s="376"/>
      <c r="D44" s="377">
        <f>D6</f>
        <v>0</v>
      </c>
      <c r="E44" s="377"/>
      <c r="F44" s="377"/>
      <c r="G44" s="377"/>
      <c r="H44" s="378"/>
      <c r="I44" s="94" t="s">
        <v>36</v>
      </c>
      <c r="J44" s="379">
        <f>J6</f>
        <v>0</v>
      </c>
      <c r="K44" s="380"/>
      <c r="L44" s="380"/>
      <c r="M44" s="380"/>
      <c r="N44" s="381"/>
    </row>
    <row r="45" spans="2:14" ht="18.600000000000001" thickBot="1">
      <c r="B45" s="382" t="s">
        <v>1</v>
      </c>
      <c r="C45" s="383"/>
      <c r="D45" s="384">
        <f>D7</f>
        <v>0</v>
      </c>
      <c r="E45" s="384"/>
      <c r="F45" s="384"/>
      <c r="G45" s="384"/>
      <c r="H45" s="385"/>
      <c r="I45" s="45" t="s">
        <v>94</v>
      </c>
      <c r="J45" s="386">
        <f>J7</f>
        <v>0</v>
      </c>
      <c r="K45" s="387"/>
      <c r="L45" s="387"/>
      <c r="M45" s="387"/>
      <c r="N45" s="388"/>
    </row>
    <row r="46" spans="2:14">
      <c r="M46">
        <v>2</v>
      </c>
      <c r="N46" t="s">
        <v>118</v>
      </c>
    </row>
    <row r="47" spans="2:14" ht="18.600000000000001">
      <c r="B47" s="373" t="s">
        <v>18</v>
      </c>
      <c r="C47" s="373"/>
      <c r="D47" s="373" t="s">
        <v>28</v>
      </c>
      <c r="E47" s="373"/>
      <c r="F47" s="373"/>
      <c r="G47" s="51" t="s">
        <v>11</v>
      </c>
      <c r="H47" s="373" t="s">
        <v>15</v>
      </c>
      <c r="I47" s="373"/>
      <c r="J47" s="373" t="s">
        <v>16</v>
      </c>
      <c r="K47" s="373"/>
      <c r="L47" s="372" t="s">
        <v>97</v>
      </c>
      <c r="M47" s="372"/>
      <c r="N47" s="48" t="s">
        <v>17</v>
      </c>
    </row>
    <row r="48" spans="2:14" ht="18.600000000000001">
      <c r="B48" s="373"/>
      <c r="C48" s="373"/>
      <c r="D48" s="57" t="s">
        <v>29</v>
      </c>
      <c r="E48" s="57" t="s">
        <v>30</v>
      </c>
      <c r="F48" s="57" t="s">
        <v>31</v>
      </c>
      <c r="G48" s="57"/>
      <c r="H48" s="57" t="s">
        <v>12</v>
      </c>
      <c r="I48" s="57" t="s">
        <v>13</v>
      </c>
      <c r="J48" s="372" t="s">
        <v>14</v>
      </c>
      <c r="K48" s="372"/>
      <c r="L48" s="374" t="s">
        <v>96</v>
      </c>
      <c r="M48" s="374"/>
      <c r="N48" s="93" t="s">
        <v>32</v>
      </c>
    </row>
    <row r="49" spans="2:14" ht="18.600000000000001">
      <c r="B49" s="367" t="s">
        <v>119</v>
      </c>
      <c r="C49" s="367"/>
      <c r="D49" s="48"/>
      <c r="E49" s="48"/>
      <c r="F49" s="116">
        <f>I49</f>
        <v>0</v>
      </c>
      <c r="G49" s="107"/>
      <c r="H49" s="117" t="s">
        <v>20</v>
      </c>
      <c r="I49" s="51"/>
      <c r="J49" s="372"/>
      <c r="K49" s="372"/>
      <c r="L49" s="365"/>
      <c r="M49" s="365"/>
      <c r="N49" s="92"/>
    </row>
    <row r="50" spans="2:14" ht="18.600000000000001">
      <c r="B50" s="367"/>
      <c r="C50" s="367"/>
      <c r="D50" s="51"/>
      <c r="E50" s="48"/>
      <c r="F50" s="116">
        <f t="shared" ref="F50:F74" si="2">I50</f>
        <v>0</v>
      </c>
      <c r="G50" s="107"/>
      <c r="H50" s="118">
        <f>(G50-((G49-I49/100)-N50*J50))*100</f>
        <v>0</v>
      </c>
      <c r="I50" s="51"/>
      <c r="J50" s="371"/>
      <c r="K50" s="371"/>
      <c r="L50" s="370"/>
      <c r="M50" s="370"/>
      <c r="N50" s="49"/>
    </row>
    <row r="51" spans="2:14" ht="18.600000000000001">
      <c r="B51" s="367"/>
      <c r="C51" s="367"/>
      <c r="D51" s="51"/>
      <c r="E51" s="48"/>
      <c r="F51" s="116">
        <f t="shared" si="2"/>
        <v>0</v>
      </c>
      <c r="G51" s="107"/>
      <c r="H51" s="118">
        <f t="shared" ref="H51:H74" si="3">(G51-((G50-I50/100)-N51*J51))*100</f>
        <v>0</v>
      </c>
      <c r="I51" s="50"/>
      <c r="J51" s="371"/>
      <c r="K51" s="371"/>
      <c r="L51" s="370"/>
      <c r="M51" s="370"/>
      <c r="N51" s="49"/>
    </row>
    <row r="52" spans="2:14" ht="18.600000000000001">
      <c r="B52" s="367"/>
      <c r="C52" s="367"/>
      <c r="D52" s="51"/>
      <c r="E52" s="48"/>
      <c r="F52" s="116">
        <f t="shared" si="2"/>
        <v>0</v>
      </c>
      <c r="G52" s="107"/>
      <c r="H52" s="118">
        <f t="shared" si="3"/>
        <v>0</v>
      </c>
      <c r="I52" s="51"/>
      <c r="J52" s="368"/>
      <c r="K52" s="368"/>
      <c r="L52" s="370"/>
      <c r="M52" s="370"/>
      <c r="N52" s="49"/>
    </row>
    <row r="53" spans="2:14" ht="18.600000000000001">
      <c r="B53" s="367"/>
      <c r="C53" s="367"/>
      <c r="D53" s="51"/>
      <c r="E53" s="48"/>
      <c r="F53" s="116">
        <f t="shared" si="2"/>
        <v>0</v>
      </c>
      <c r="G53" s="107"/>
      <c r="H53" s="118">
        <f t="shared" si="3"/>
        <v>0</v>
      </c>
      <c r="I53" s="51"/>
      <c r="J53" s="368"/>
      <c r="K53" s="368"/>
      <c r="L53" s="370"/>
      <c r="M53" s="370"/>
      <c r="N53" s="49"/>
    </row>
    <row r="54" spans="2:14" ht="18.600000000000001">
      <c r="B54" s="367"/>
      <c r="C54" s="367"/>
      <c r="D54" s="51"/>
      <c r="E54" s="48"/>
      <c r="F54" s="116">
        <f t="shared" si="2"/>
        <v>0</v>
      </c>
      <c r="G54" s="107"/>
      <c r="H54" s="118">
        <f t="shared" si="3"/>
        <v>0</v>
      </c>
      <c r="I54" s="51"/>
      <c r="J54" s="368"/>
      <c r="K54" s="368"/>
      <c r="L54" s="370"/>
      <c r="M54" s="370"/>
      <c r="N54" s="49"/>
    </row>
    <row r="55" spans="2:14" ht="18.600000000000001">
      <c r="B55" s="367"/>
      <c r="C55" s="367"/>
      <c r="D55" s="51"/>
      <c r="E55" s="48"/>
      <c r="F55" s="116">
        <f t="shared" si="2"/>
        <v>0</v>
      </c>
      <c r="G55" s="107"/>
      <c r="H55" s="118">
        <f t="shared" si="3"/>
        <v>0</v>
      </c>
      <c r="I55" s="51"/>
      <c r="J55" s="368"/>
      <c r="K55" s="368"/>
      <c r="L55" s="369"/>
      <c r="M55" s="369"/>
      <c r="N55" s="49"/>
    </row>
    <row r="56" spans="2:14" ht="18.600000000000001">
      <c r="B56" s="367"/>
      <c r="C56" s="367"/>
      <c r="D56" s="51"/>
      <c r="E56" s="48"/>
      <c r="F56" s="116">
        <f t="shared" si="2"/>
        <v>0</v>
      </c>
      <c r="G56" s="107"/>
      <c r="H56" s="118">
        <f t="shared" si="3"/>
        <v>0</v>
      </c>
      <c r="I56" s="51"/>
      <c r="J56" s="368"/>
      <c r="K56" s="368"/>
      <c r="L56" s="369"/>
      <c r="M56" s="369"/>
      <c r="N56" s="49"/>
    </row>
    <row r="57" spans="2:14" ht="18.600000000000001">
      <c r="B57" s="367"/>
      <c r="C57" s="367"/>
      <c r="D57" s="53"/>
      <c r="E57" s="48"/>
      <c r="F57" s="116">
        <f t="shared" si="2"/>
        <v>0</v>
      </c>
      <c r="G57" s="107"/>
      <c r="H57" s="118">
        <f t="shared" si="3"/>
        <v>0</v>
      </c>
      <c r="I57" s="53"/>
      <c r="J57" s="368"/>
      <c r="K57" s="368"/>
      <c r="L57" s="369"/>
      <c r="M57" s="369"/>
      <c r="N57" s="49"/>
    </row>
    <row r="58" spans="2:14" ht="18.600000000000001">
      <c r="B58" s="367"/>
      <c r="C58" s="367"/>
      <c r="D58" s="53"/>
      <c r="E58" s="48"/>
      <c r="F58" s="116">
        <f t="shared" si="2"/>
        <v>0</v>
      </c>
      <c r="G58" s="107"/>
      <c r="H58" s="118">
        <f t="shared" si="3"/>
        <v>0</v>
      </c>
      <c r="I58" s="53"/>
      <c r="J58" s="368"/>
      <c r="K58" s="368"/>
      <c r="L58" s="369"/>
      <c r="M58" s="369"/>
      <c r="N58" s="49"/>
    </row>
    <row r="59" spans="2:14" ht="18.600000000000001">
      <c r="B59" s="367"/>
      <c r="C59" s="367"/>
      <c r="D59" s="53"/>
      <c r="E59" s="48"/>
      <c r="F59" s="116">
        <f t="shared" si="2"/>
        <v>0</v>
      </c>
      <c r="G59" s="107"/>
      <c r="H59" s="118">
        <f t="shared" si="3"/>
        <v>0</v>
      </c>
      <c r="I59" s="53"/>
      <c r="J59" s="368"/>
      <c r="K59" s="368"/>
      <c r="L59" s="369"/>
      <c r="M59" s="369"/>
      <c r="N59" s="49"/>
    </row>
    <row r="60" spans="2:14" ht="18.600000000000001">
      <c r="B60" s="367"/>
      <c r="C60" s="367"/>
      <c r="D60" s="53"/>
      <c r="E60" s="48"/>
      <c r="F60" s="116">
        <f t="shared" si="2"/>
        <v>0</v>
      </c>
      <c r="G60" s="107"/>
      <c r="H60" s="118">
        <f t="shared" si="3"/>
        <v>0</v>
      </c>
      <c r="I60" s="53"/>
      <c r="J60" s="368"/>
      <c r="K60" s="368"/>
      <c r="L60" s="369"/>
      <c r="M60" s="369"/>
      <c r="N60" s="49"/>
    </row>
    <row r="61" spans="2:14" ht="18.600000000000001">
      <c r="B61" s="367"/>
      <c r="C61" s="367"/>
      <c r="D61" s="53"/>
      <c r="E61" s="48"/>
      <c r="F61" s="116">
        <f t="shared" si="2"/>
        <v>0</v>
      </c>
      <c r="G61" s="107"/>
      <c r="H61" s="118">
        <f t="shared" si="3"/>
        <v>0</v>
      </c>
      <c r="I61" s="53"/>
      <c r="J61" s="368"/>
      <c r="K61" s="368"/>
      <c r="L61" s="369"/>
      <c r="M61" s="369"/>
      <c r="N61" s="49"/>
    </row>
    <row r="62" spans="2:14" ht="18.600000000000001">
      <c r="B62" s="367"/>
      <c r="C62" s="367"/>
      <c r="D62" s="53"/>
      <c r="E62" s="48"/>
      <c r="F62" s="116">
        <f t="shared" si="2"/>
        <v>0</v>
      </c>
      <c r="G62" s="107"/>
      <c r="H62" s="118">
        <f t="shared" si="3"/>
        <v>0</v>
      </c>
      <c r="I62" s="53"/>
      <c r="J62" s="368"/>
      <c r="K62" s="368"/>
      <c r="L62" s="369"/>
      <c r="M62" s="369"/>
      <c r="N62" s="49"/>
    </row>
    <row r="63" spans="2:14" ht="18.600000000000001">
      <c r="B63" s="367"/>
      <c r="C63" s="367"/>
      <c r="D63" s="53"/>
      <c r="E63" s="48"/>
      <c r="F63" s="116">
        <f t="shared" si="2"/>
        <v>0</v>
      </c>
      <c r="G63" s="107"/>
      <c r="H63" s="118">
        <f t="shared" si="3"/>
        <v>0</v>
      </c>
      <c r="I63" s="53"/>
      <c r="J63" s="368"/>
      <c r="K63" s="368"/>
      <c r="L63" s="369"/>
      <c r="M63" s="369"/>
      <c r="N63" s="49"/>
    </row>
    <row r="64" spans="2:14" ht="18.600000000000001">
      <c r="B64" s="367"/>
      <c r="C64" s="367"/>
      <c r="D64" s="53"/>
      <c r="E64" s="48"/>
      <c r="F64" s="116">
        <f t="shared" si="2"/>
        <v>0</v>
      </c>
      <c r="G64" s="108"/>
      <c r="H64" s="118">
        <f t="shared" si="3"/>
        <v>0</v>
      </c>
      <c r="I64" s="53"/>
      <c r="J64" s="368"/>
      <c r="K64" s="368"/>
      <c r="L64" s="369"/>
      <c r="M64" s="369"/>
      <c r="N64" s="49"/>
    </row>
    <row r="65" spans="2:14" ht="18.600000000000001">
      <c r="B65" s="367"/>
      <c r="C65" s="367"/>
      <c r="D65" s="53"/>
      <c r="E65" s="48"/>
      <c r="F65" s="116">
        <f t="shared" si="2"/>
        <v>0</v>
      </c>
      <c r="G65" s="108"/>
      <c r="H65" s="118">
        <f t="shared" si="3"/>
        <v>0</v>
      </c>
      <c r="I65" s="53"/>
      <c r="J65" s="368"/>
      <c r="K65" s="368"/>
      <c r="L65" s="369"/>
      <c r="M65" s="369"/>
      <c r="N65" s="49"/>
    </row>
    <row r="66" spans="2:14" ht="18.600000000000001">
      <c r="B66" s="367"/>
      <c r="C66" s="367"/>
      <c r="D66" s="53"/>
      <c r="E66" s="48"/>
      <c r="F66" s="116">
        <f t="shared" si="2"/>
        <v>0</v>
      </c>
      <c r="G66" s="108"/>
      <c r="H66" s="118">
        <f t="shared" si="3"/>
        <v>0</v>
      </c>
      <c r="I66" s="53"/>
      <c r="J66" s="368"/>
      <c r="K66" s="368"/>
      <c r="L66" s="369"/>
      <c r="M66" s="369"/>
      <c r="N66" s="49"/>
    </row>
    <row r="67" spans="2:14" ht="18.600000000000001">
      <c r="B67" s="367"/>
      <c r="C67" s="367"/>
      <c r="D67" s="53"/>
      <c r="E67" s="48"/>
      <c r="F67" s="116">
        <f t="shared" si="2"/>
        <v>0</v>
      </c>
      <c r="G67" s="108"/>
      <c r="H67" s="118">
        <f t="shared" si="3"/>
        <v>0</v>
      </c>
      <c r="I67" s="53"/>
      <c r="J67" s="368"/>
      <c r="K67" s="368"/>
      <c r="L67" s="369"/>
      <c r="M67" s="369"/>
      <c r="N67" s="49"/>
    </row>
    <row r="68" spans="2:14" ht="18.600000000000001">
      <c r="B68" s="367"/>
      <c r="C68" s="367"/>
      <c r="D68" s="53"/>
      <c r="E68" s="48"/>
      <c r="F68" s="116">
        <f t="shared" si="2"/>
        <v>0</v>
      </c>
      <c r="G68" s="108"/>
      <c r="H68" s="118">
        <f t="shared" si="3"/>
        <v>0</v>
      </c>
      <c r="I68" s="53"/>
      <c r="J68" s="368"/>
      <c r="K68" s="368"/>
      <c r="L68" s="369"/>
      <c r="M68" s="369"/>
      <c r="N68" s="49"/>
    </row>
    <row r="69" spans="2:14" ht="18.600000000000001">
      <c r="B69" s="367"/>
      <c r="C69" s="367"/>
      <c r="D69" s="53"/>
      <c r="E69" s="48"/>
      <c r="F69" s="116">
        <f t="shared" si="2"/>
        <v>0</v>
      </c>
      <c r="G69" s="108"/>
      <c r="H69" s="118">
        <f t="shared" si="3"/>
        <v>0</v>
      </c>
      <c r="I69" s="53"/>
      <c r="J69" s="368"/>
      <c r="K69" s="368"/>
      <c r="L69" s="369"/>
      <c r="M69" s="369"/>
      <c r="N69" s="49"/>
    </row>
    <row r="70" spans="2:14" ht="18.600000000000001">
      <c r="B70" s="367"/>
      <c r="C70" s="367"/>
      <c r="D70" s="53"/>
      <c r="E70" s="48"/>
      <c r="F70" s="116">
        <f t="shared" si="2"/>
        <v>0</v>
      </c>
      <c r="G70" s="108"/>
      <c r="H70" s="118">
        <f t="shared" si="3"/>
        <v>0</v>
      </c>
      <c r="I70" s="53"/>
      <c r="J70" s="368"/>
      <c r="K70" s="368"/>
      <c r="L70" s="369"/>
      <c r="M70" s="369"/>
      <c r="N70" s="49"/>
    </row>
    <row r="71" spans="2:14" ht="18.600000000000001">
      <c r="B71" s="367"/>
      <c r="C71" s="367"/>
      <c r="D71" s="53"/>
      <c r="E71" s="48"/>
      <c r="F71" s="116">
        <f t="shared" si="2"/>
        <v>0</v>
      </c>
      <c r="G71" s="108"/>
      <c r="H71" s="118">
        <f t="shared" si="3"/>
        <v>0</v>
      </c>
      <c r="I71" s="53"/>
      <c r="J71" s="368"/>
      <c r="K71" s="368"/>
      <c r="L71" s="369"/>
      <c r="M71" s="369"/>
      <c r="N71" s="49"/>
    </row>
    <row r="72" spans="2:14" ht="18.600000000000001">
      <c r="B72" s="367"/>
      <c r="C72" s="367"/>
      <c r="D72" s="53"/>
      <c r="E72" s="48"/>
      <c r="F72" s="116">
        <f t="shared" si="2"/>
        <v>0</v>
      </c>
      <c r="G72" s="108"/>
      <c r="H72" s="118">
        <f t="shared" si="3"/>
        <v>0</v>
      </c>
      <c r="I72" s="53"/>
      <c r="J72" s="368"/>
      <c r="K72" s="368"/>
      <c r="L72" s="369"/>
      <c r="M72" s="369"/>
      <c r="N72" s="49"/>
    </row>
    <row r="73" spans="2:14" ht="18.600000000000001">
      <c r="B73" s="367"/>
      <c r="C73" s="367"/>
      <c r="D73" s="53"/>
      <c r="E73" s="48"/>
      <c r="F73" s="116">
        <f t="shared" si="2"/>
        <v>0</v>
      </c>
      <c r="G73" s="108"/>
      <c r="H73" s="118">
        <f t="shared" si="3"/>
        <v>0</v>
      </c>
      <c r="I73" s="53"/>
      <c r="J73" s="368"/>
      <c r="K73" s="368"/>
      <c r="L73" s="369"/>
      <c r="M73" s="369"/>
      <c r="N73" s="49"/>
    </row>
    <row r="74" spans="2:14" ht="18.600000000000001">
      <c r="B74" s="367"/>
      <c r="C74" s="367"/>
      <c r="D74" s="53"/>
      <c r="E74" s="48"/>
      <c r="F74" s="116">
        <f t="shared" si="2"/>
        <v>0</v>
      </c>
      <c r="G74" s="108"/>
      <c r="H74" s="118">
        <f t="shared" si="3"/>
        <v>0</v>
      </c>
      <c r="I74" s="53"/>
      <c r="J74" s="368"/>
      <c r="K74" s="368"/>
      <c r="L74" s="369"/>
      <c r="M74" s="369"/>
      <c r="N74" s="49"/>
    </row>
    <row r="75" spans="2:14">
      <c r="B75" s="365" t="s">
        <v>45</v>
      </c>
      <c r="C75" s="365"/>
      <c r="D75" s="53"/>
      <c r="E75" s="53"/>
      <c r="F75" s="115"/>
      <c r="G75" s="53"/>
      <c r="H75" s="115"/>
      <c r="I75" s="53"/>
      <c r="J75" s="366">
        <f>SUM(J50:K74)</f>
        <v>0</v>
      </c>
      <c r="K75" s="365"/>
      <c r="L75" s="365"/>
      <c r="M75" s="365"/>
      <c r="N75" s="35"/>
    </row>
  </sheetData>
  <mergeCells count="208">
    <mergeCell ref="L2:M2"/>
    <mergeCell ref="L40:M40"/>
    <mergeCell ref="B73:C73"/>
    <mergeCell ref="J73:K73"/>
    <mergeCell ref="L73:M73"/>
    <mergeCell ref="B74:C74"/>
    <mergeCell ref="J74:K74"/>
    <mergeCell ref="L74:M74"/>
    <mergeCell ref="B75:C75"/>
    <mergeCell ref="J75:K75"/>
    <mergeCell ref="L75:M75"/>
    <mergeCell ref="B70:C70"/>
    <mergeCell ref="J70:K70"/>
    <mergeCell ref="L70:M70"/>
    <mergeCell ref="B71:C71"/>
    <mergeCell ref="J71:K71"/>
    <mergeCell ref="L71:M71"/>
    <mergeCell ref="B72:C72"/>
    <mergeCell ref="J72:K72"/>
    <mergeCell ref="L72:M72"/>
    <mergeCell ref="B67:C67"/>
    <mergeCell ref="J67:K67"/>
    <mergeCell ref="L67:M67"/>
    <mergeCell ref="B68:C68"/>
    <mergeCell ref="J68:K68"/>
    <mergeCell ref="L68:M68"/>
    <mergeCell ref="B69:C69"/>
    <mergeCell ref="J69:K69"/>
    <mergeCell ref="L69:M69"/>
    <mergeCell ref="B64:C64"/>
    <mergeCell ref="J64:K64"/>
    <mergeCell ref="L64:M64"/>
    <mergeCell ref="B65:C65"/>
    <mergeCell ref="J65:K65"/>
    <mergeCell ref="L65:M65"/>
    <mergeCell ref="B66:C66"/>
    <mergeCell ref="J66:K66"/>
    <mergeCell ref="L66:M66"/>
    <mergeCell ref="B61:C61"/>
    <mergeCell ref="J61:K61"/>
    <mergeCell ref="L61:M61"/>
    <mergeCell ref="B62:C62"/>
    <mergeCell ref="J62:K62"/>
    <mergeCell ref="L62:M62"/>
    <mergeCell ref="B63:C63"/>
    <mergeCell ref="J63:K63"/>
    <mergeCell ref="L63:M63"/>
    <mergeCell ref="B58:C58"/>
    <mergeCell ref="J58:K58"/>
    <mergeCell ref="L58:M58"/>
    <mergeCell ref="B59:C59"/>
    <mergeCell ref="J59:K59"/>
    <mergeCell ref="L59:M59"/>
    <mergeCell ref="B60:C60"/>
    <mergeCell ref="J60:K60"/>
    <mergeCell ref="L60:M60"/>
    <mergeCell ref="B55:C55"/>
    <mergeCell ref="J55:K55"/>
    <mergeCell ref="L55:M55"/>
    <mergeCell ref="B56:C56"/>
    <mergeCell ref="J56:K56"/>
    <mergeCell ref="L56:M56"/>
    <mergeCell ref="B57:C57"/>
    <mergeCell ref="J57:K57"/>
    <mergeCell ref="L57:M57"/>
    <mergeCell ref="B52:C52"/>
    <mergeCell ref="J52:K52"/>
    <mergeCell ref="L52:M52"/>
    <mergeCell ref="B53:C53"/>
    <mergeCell ref="J53:K53"/>
    <mergeCell ref="L53:M53"/>
    <mergeCell ref="B54:C54"/>
    <mergeCell ref="J54:K54"/>
    <mergeCell ref="L54:M54"/>
    <mergeCell ref="B49:C49"/>
    <mergeCell ref="J49:K49"/>
    <mergeCell ref="L49:M49"/>
    <mergeCell ref="B50:C50"/>
    <mergeCell ref="J50:K50"/>
    <mergeCell ref="L50:M50"/>
    <mergeCell ref="B51:C51"/>
    <mergeCell ref="J51:K51"/>
    <mergeCell ref="L51:M51"/>
    <mergeCell ref="B44:C44"/>
    <mergeCell ref="D44:H44"/>
    <mergeCell ref="J44:N44"/>
    <mergeCell ref="B45:C45"/>
    <mergeCell ref="D45:H45"/>
    <mergeCell ref="J45:N45"/>
    <mergeCell ref="B47:C48"/>
    <mergeCell ref="D47:F47"/>
    <mergeCell ref="H47:I47"/>
    <mergeCell ref="J47:K47"/>
    <mergeCell ref="L47:M47"/>
    <mergeCell ref="J48:K48"/>
    <mergeCell ref="L48:M48"/>
    <mergeCell ref="B40:H40"/>
    <mergeCell ref="I40:K40"/>
    <mergeCell ref="B41:H41"/>
    <mergeCell ref="J41:N41"/>
    <mergeCell ref="B42:C43"/>
    <mergeCell ref="D42:H42"/>
    <mergeCell ref="J42:N42"/>
    <mergeCell ref="D43:H43"/>
    <mergeCell ref="J43:N43"/>
    <mergeCell ref="L9:M9"/>
    <mergeCell ref="L10:M10"/>
    <mergeCell ref="L12:M12"/>
    <mergeCell ref="B12:C12"/>
    <mergeCell ref="J12:K12"/>
    <mergeCell ref="D9:F9"/>
    <mergeCell ref="H9:I9"/>
    <mergeCell ref="J9:K9"/>
    <mergeCell ref="J10:K10"/>
    <mergeCell ref="B9:C10"/>
    <mergeCell ref="B3:H3"/>
    <mergeCell ref="B19:C19"/>
    <mergeCell ref="B20:C20"/>
    <mergeCell ref="J19:K19"/>
    <mergeCell ref="J20:K20"/>
    <mergeCell ref="L19:M19"/>
    <mergeCell ref="L20:M20"/>
    <mergeCell ref="I2:K2"/>
    <mergeCell ref="D5:H5"/>
    <mergeCell ref="J3:N3"/>
    <mergeCell ref="B2:H2"/>
    <mergeCell ref="J4:N4"/>
    <mergeCell ref="J5:N5"/>
    <mergeCell ref="B6:C6"/>
    <mergeCell ref="B7:C7"/>
    <mergeCell ref="D4:H4"/>
    <mergeCell ref="D6:H6"/>
    <mergeCell ref="D7:H7"/>
    <mergeCell ref="B17:C17"/>
    <mergeCell ref="J17:K17"/>
    <mergeCell ref="L17:M17"/>
    <mergeCell ref="B18:C18"/>
    <mergeCell ref="J18:K18"/>
    <mergeCell ref="L18:M18"/>
    <mergeCell ref="B21:C21"/>
    <mergeCell ref="B22:C22"/>
    <mergeCell ref="B23:C23"/>
    <mergeCell ref="B24:C24"/>
    <mergeCell ref="B25:C25"/>
    <mergeCell ref="B26:C26"/>
    <mergeCell ref="J6:N6"/>
    <mergeCell ref="J7:N7"/>
    <mergeCell ref="B4:C5"/>
    <mergeCell ref="B15:C15"/>
    <mergeCell ref="J15:K15"/>
    <mergeCell ref="L15:M15"/>
    <mergeCell ref="B16:C16"/>
    <mergeCell ref="J16:K16"/>
    <mergeCell ref="L16:M16"/>
    <mergeCell ref="B13:C13"/>
    <mergeCell ref="J13:K13"/>
    <mergeCell ref="L13:M13"/>
    <mergeCell ref="B14:C14"/>
    <mergeCell ref="J14:K14"/>
    <mergeCell ref="L14:M14"/>
    <mergeCell ref="B11:C11"/>
    <mergeCell ref="J11:K11"/>
    <mergeCell ref="L11:M11"/>
    <mergeCell ref="B33:C33"/>
    <mergeCell ref="B34:C34"/>
    <mergeCell ref="B35:C35"/>
    <mergeCell ref="B36:C36"/>
    <mergeCell ref="B37:C37"/>
    <mergeCell ref="B27:C27"/>
    <mergeCell ref="B28:C28"/>
    <mergeCell ref="B29:C29"/>
    <mergeCell ref="B30:C30"/>
    <mergeCell ref="B31:C31"/>
    <mergeCell ref="B32:C32"/>
    <mergeCell ref="J35:K35"/>
    <mergeCell ref="J36:K36"/>
    <mergeCell ref="J37:K37"/>
    <mergeCell ref="J27:K27"/>
    <mergeCell ref="J28:K28"/>
    <mergeCell ref="J29:K29"/>
    <mergeCell ref="J30:K30"/>
    <mergeCell ref="J31:K31"/>
    <mergeCell ref="J32:K32"/>
    <mergeCell ref="L21:M21"/>
    <mergeCell ref="L22:M22"/>
    <mergeCell ref="L23:M23"/>
    <mergeCell ref="L24:M24"/>
    <mergeCell ref="L25:M25"/>
    <mergeCell ref="L26:M26"/>
    <mergeCell ref="J33:K33"/>
    <mergeCell ref="J34:K34"/>
    <mergeCell ref="J21:K21"/>
    <mergeCell ref="J22:K22"/>
    <mergeCell ref="J23:K23"/>
    <mergeCell ref="J24:K24"/>
    <mergeCell ref="J25:K25"/>
    <mergeCell ref="J26:K26"/>
    <mergeCell ref="L33:M33"/>
    <mergeCell ref="L34:M34"/>
    <mergeCell ref="L35:M35"/>
    <mergeCell ref="L36:M36"/>
    <mergeCell ref="L37:M37"/>
    <mergeCell ref="L27:M27"/>
    <mergeCell ref="L28:M28"/>
    <mergeCell ref="L29:M29"/>
    <mergeCell ref="L30:M30"/>
    <mergeCell ref="L31:M31"/>
    <mergeCell ref="L32:M32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7FCD-B826-445A-A70B-E9DAB95EADCF}">
  <dimension ref="B1:T42"/>
  <sheetViews>
    <sheetView view="pageBreakPreview" zoomScale="60" zoomScaleNormal="100" workbookViewId="0">
      <selection activeCell="G34" sqref="G34"/>
    </sheetView>
  </sheetViews>
  <sheetFormatPr defaultColWidth="4.69921875" defaultRowHeight="18"/>
  <cols>
    <col min="1" max="1" width="1.8984375" customWidth="1"/>
    <col min="11" max="11" width="1.796875" customWidth="1"/>
    <col min="21" max="21" width="1" customWidth="1"/>
  </cols>
  <sheetData>
    <row r="1" spans="2:20" ht="18.600000000000001" thickBot="1"/>
    <row r="2" spans="2:20" ht="18.600000000000001" thickBot="1">
      <c r="B2" s="403" t="s">
        <v>91</v>
      </c>
      <c r="C2" s="403"/>
      <c r="D2" s="403"/>
      <c r="E2" s="403"/>
      <c r="F2" s="403"/>
      <c r="G2" s="403"/>
      <c r="H2" s="403"/>
      <c r="I2" s="389" t="s">
        <v>34</v>
      </c>
      <c r="J2" s="390"/>
      <c r="K2" s="390"/>
      <c r="L2" s="39" t="s">
        <v>4</v>
      </c>
      <c r="M2" s="40"/>
      <c r="N2" s="40" t="s">
        <v>5</v>
      </c>
      <c r="O2" s="440" t="s">
        <v>58</v>
      </c>
      <c r="P2" s="441"/>
      <c r="Q2" s="441"/>
      <c r="R2" s="441"/>
      <c r="S2" s="441"/>
      <c r="T2" s="442"/>
    </row>
    <row r="3" spans="2:20">
      <c r="B3" s="389" t="s">
        <v>39</v>
      </c>
      <c r="C3" s="390"/>
      <c r="D3" s="390"/>
      <c r="E3" s="390"/>
      <c r="F3" s="390"/>
      <c r="G3" s="390"/>
      <c r="H3" s="390"/>
      <c r="I3" s="42" t="s">
        <v>6</v>
      </c>
      <c r="J3" s="413"/>
      <c r="K3" s="413"/>
      <c r="L3" s="413"/>
      <c r="M3" s="413"/>
      <c r="N3" s="413"/>
      <c r="O3" s="65" t="s">
        <v>57</v>
      </c>
      <c r="P3" s="445" t="s">
        <v>60</v>
      </c>
      <c r="Q3" s="445"/>
      <c r="R3" s="445"/>
      <c r="S3" s="445"/>
      <c r="T3" s="446"/>
    </row>
    <row r="4" spans="2:20">
      <c r="B4" s="393" t="s">
        <v>37</v>
      </c>
      <c r="C4" s="394"/>
      <c r="D4" s="456"/>
      <c r="E4" s="456"/>
      <c r="F4" s="456"/>
      <c r="G4" s="456"/>
      <c r="H4" s="336"/>
      <c r="I4" s="457" t="s">
        <v>7</v>
      </c>
      <c r="J4" s="336"/>
      <c r="K4" s="266"/>
      <c r="L4" s="266"/>
      <c r="M4" s="266"/>
      <c r="N4" s="266"/>
      <c r="O4" s="66" t="s">
        <v>8</v>
      </c>
      <c r="P4" s="447"/>
      <c r="Q4" s="447"/>
      <c r="R4" s="447"/>
      <c r="S4" s="447"/>
      <c r="T4" s="448"/>
    </row>
    <row r="5" spans="2:20">
      <c r="B5" s="395"/>
      <c r="C5" s="396"/>
      <c r="D5" s="463"/>
      <c r="E5" s="463"/>
      <c r="F5" s="463"/>
      <c r="G5" s="463"/>
      <c r="H5" s="464"/>
      <c r="I5" s="458"/>
      <c r="J5" s="316"/>
      <c r="K5" s="281"/>
      <c r="L5" s="281"/>
      <c r="M5" s="281"/>
      <c r="N5" s="281"/>
      <c r="O5" s="449" t="s">
        <v>59</v>
      </c>
      <c r="P5" s="450"/>
      <c r="Q5" s="450"/>
      <c r="R5" s="450"/>
      <c r="S5" s="450"/>
      <c r="T5" s="451"/>
    </row>
    <row r="6" spans="2:20">
      <c r="B6" s="375" t="s">
        <v>38</v>
      </c>
      <c r="C6" s="376"/>
      <c r="D6" s="452"/>
      <c r="E6" s="452"/>
      <c r="F6" s="452"/>
      <c r="G6" s="452"/>
      <c r="H6" s="453"/>
      <c r="I6" s="44" t="s">
        <v>8</v>
      </c>
      <c r="J6" s="336"/>
      <c r="K6" s="266"/>
      <c r="L6" s="266"/>
      <c r="M6" s="266"/>
      <c r="N6" s="266"/>
      <c r="O6" s="65" t="s">
        <v>57</v>
      </c>
      <c r="P6" s="445" t="s">
        <v>60</v>
      </c>
      <c r="Q6" s="445"/>
      <c r="R6" s="445"/>
      <c r="S6" s="445"/>
      <c r="T6" s="446"/>
    </row>
    <row r="7" spans="2:20" ht="18.600000000000001" thickBot="1">
      <c r="B7" s="382" t="s">
        <v>1</v>
      </c>
      <c r="C7" s="383"/>
      <c r="D7" s="454"/>
      <c r="E7" s="454"/>
      <c r="F7" s="454"/>
      <c r="G7" s="454"/>
      <c r="H7" s="455"/>
      <c r="I7" s="45" t="s">
        <v>36</v>
      </c>
      <c r="J7" s="340"/>
      <c r="K7" s="341"/>
      <c r="L7" s="341"/>
      <c r="M7" s="341"/>
      <c r="N7" s="341"/>
      <c r="O7" s="67" t="s">
        <v>8</v>
      </c>
      <c r="P7" s="443"/>
      <c r="Q7" s="443"/>
      <c r="R7" s="443"/>
      <c r="S7" s="443"/>
      <c r="T7" s="444"/>
    </row>
    <row r="8" spans="2:20" ht="18.600000000000001" thickBot="1">
      <c r="O8" s="438" t="s">
        <v>89</v>
      </c>
      <c r="P8" s="439"/>
      <c r="Q8" s="74" t="s">
        <v>4</v>
      </c>
      <c r="R8" s="73"/>
      <c r="S8" s="73"/>
      <c r="T8" s="75" t="s">
        <v>5</v>
      </c>
    </row>
    <row r="9" spans="2:20">
      <c r="O9" s="9"/>
      <c r="P9" s="9"/>
      <c r="Q9" s="9"/>
      <c r="R9" s="9"/>
      <c r="S9" s="9"/>
      <c r="T9" s="9"/>
    </row>
    <row r="10" spans="2:20">
      <c r="B10" s="13" t="s">
        <v>55</v>
      </c>
      <c r="C10" s="16"/>
      <c r="D10" s="16"/>
      <c r="E10" s="16"/>
      <c r="F10" s="16"/>
      <c r="G10" s="16"/>
      <c r="H10" s="16"/>
      <c r="I10" s="78" t="s">
        <v>35</v>
      </c>
      <c r="J10" s="77" t="s">
        <v>56</v>
      </c>
      <c r="L10" s="13" t="s">
        <v>55</v>
      </c>
      <c r="M10" s="16"/>
      <c r="N10" s="16"/>
      <c r="O10" s="16"/>
      <c r="P10" s="16"/>
      <c r="Q10" s="16"/>
      <c r="R10" s="16"/>
      <c r="S10" s="79" t="s">
        <v>35</v>
      </c>
      <c r="T10" s="76" t="s">
        <v>56</v>
      </c>
    </row>
    <row r="11" spans="2:20">
      <c r="B11" s="13" t="s">
        <v>46</v>
      </c>
      <c r="C11" s="33"/>
      <c r="D11" s="33"/>
      <c r="E11" s="33"/>
      <c r="F11" s="33"/>
      <c r="G11" s="33"/>
      <c r="H11" s="33"/>
      <c r="I11" s="68"/>
      <c r="J11" s="36"/>
      <c r="L11" s="264" t="s">
        <v>74</v>
      </c>
      <c r="M11" s="274"/>
      <c r="N11" s="274"/>
      <c r="O11" s="274"/>
      <c r="P11" s="274"/>
      <c r="Q11" s="274"/>
      <c r="R11" s="274"/>
      <c r="S11" s="37"/>
      <c r="T11" s="38"/>
    </row>
    <row r="12" spans="2:20">
      <c r="B12" s="32"/>
      <c r="C12" s="274" t="s">
        <v>48</v>
      </c>
      <c r="D12" s="274"/>
      <c r="E12" s="274"/>
      <c r="F12" s="274"/>
      <c r="G12" s="274"/>
      <c r="H12" s="265"/>
      <c r="I12" s="27" t="s">
        <v>54</v>
      </c>
      <c r="J12" s="69" t="s">
        <v>54</v>
      </c>
      <c r="L12" s="21"/>
      <c r="M12" s="424" t="s">
        <v>75</v>
      </c>
      <c r="N12" s="425"/>
      <c r="O12" s="425"/>
      <c r="P12" s="425"/>
      <c r="Q12" s="425"/>
      <c r="R12" s="425"/>
      <c r="S12" s="54" t="s">
        <v>54</v>
      </c>
      <c r="T12" s="36" t="s">
        <v>54</v>
      </c>
    </row>
    <row r="13" spans="2:20">
      <c r="B13" s="32"/>
      <c r="C13" s="426" t="s">
        <v>49</v>
      </c>
      <c r="D13" s="427"/>
      <c r="E13" s="427"/>
      <c r="F13" s="427"/>
      <c r="G13" s="427"/>
      <c r="H13" s="434"/>
      <c r="I13" s="80" t="s">
        <v>54</v>
      </c>
      <c r="J13" s="81" t="s">
        <v>54</v>
      </c>
      <c r="L13" s="264" t="s">
        <v>76</v>
      </c>
      <c r="M13" s="274"/>
      <c r="N13" s="274"/>
      <c r="O13" s="274"/>
      <c r="P13" s="274"/>
      <c r="Q13" s="274"/>
      <c r="R13" s="274"/>
      <c r="S13" s="37"/>
      <c r="T13" s="38"/>
    </row>
    <row r="14" spans="2:20">
      <c r="B14" s="32"/>
      <c r="C14" s="271" t="s">
        <v>50</v>
      </c>
      <c r="D14" s="271"/>
      <c r="E14" s="271"/>
      <c r="F14" s="271"/>
      <c r="G14" s="271"/>
      <c r="H14" s="276"/>
      <c r="I14" s="27" t="s">
        <v>54</v>
      </c>
      <c r="J14" s="69" t="s">
        <v>54</v>
      </c>
      <c r="L14" s="21"/>
      <c r="M14" s="424" t="s">
        <v>77</v>
      </c>
      <c r="N14" s="425"/>
      <c r="O14" s="425"/>
      <c r="P14" s="425"/>
      <c r="Q14" s="425"/>
      <c r="R14" s="425"/>
      <c r="S14" s="54" t="s">
        <v>54</v>
      </c>
      <c r="T14" s="36" t="s">
        <v>54</v>
      </c>
    </row>
    <row r="15" spans="2:20">
      <c r="B15" s="32"/>
      <c r="C15" s="426" t="s">
        <v>51</v>
      </c>
      <c r="D15" s="427"/>
      <c r="E15" s="427"/>
      <c r="F15" s="427"/>
      <c r="G15" s="427"/>
      <c r="H15" s="434"/>
      <c r="I15" s="80" t="s">
        <v>54</v>
      </c>
      <c r="J15" s="81" t="s">
        <v>54</v>
      </c>
      <c r="L15" s="429" t="s">
        <v>47</v>
      </c>
      <c r="M15" s="430"/>
      <c r="N15" s="430"/>
      <c r="O15" s="430"/>
      <c r="P15" s="430"/>
      <c r="Q15" s="430"/>
      <c r="R15" s="430"/>
      <c r="S15" s="9"/>
      <c r="T15" s="28"/>
    </row>
    <row r="16" spans="2:20">
      <c r="B16" s="32"/>
      <c r="C16" s="426" t="s">
        <v>52</v>
      </c>
      <c r="D16" s="427"/>
      <c r="E16" s="427"/>
      <c r="F16" s="427"/>
      <c r="G16" s="427"/>
      <c r="H16" s="434"/>
      <c r="I16" s="80" t="s">
        <v>54</v>
      </c>
      <c r="J16" s="81" t="s">
        <v>54</v>
      </c>
      <c r="L16" s="19"/>
      <c r="M16" s="264" t="s">
        <v>78</v>
      </c>
      <c r="N16" s="274"/>
      <c r="O16" s="274"/>
      <c r="P16" s="274"/>
      <c r="Q16" s="274"/>
      <c r="R16" s="274"/>
      <c r="S16" s="70" t="s">
        <v>54</v>
      </c>
      <c r="T16" s="38" t="s">
        <v>54</v>
      </c>
    </row>
    <row r="17" spans="2:20">
      <c r="B17" s="32"/>
      <c r="C17" s="271" t="s">
        <v>70</v>
      </c>
      <c r="D17" s="271"/>
      <c r="E17" s="271"/>
      <c r="F17" s="271"/>
      <c r="G17" s="271"/>
      <c r="H17" s="276"/>
      <c r="I17" s="420" t="s">
        <v>54</v>
      </c>
      <c r="J17" s="422" t="s">
        <v>54</v>
      </c>
      <c r="L17" s="19"/>
      <c r="M17" s="426" t="s">
        <v>79</v>
      </c>
      <c r="N17" s="427"/>
      <c r="O17" s="427"/>
      <c r="P17" s="427"/>
      <c r="Q17" s="427"/>
      <c r="R17" s="427"/>
      <c r="S17" s="81" t="s">
        <v>54</v>
      </c>
      <c r="T17" s="87" t="s">
        <v>54</v>
      </c>
    </row>
    <row r="18" spans="2:20">
      <c r="B18" s="32"/>
      <c r="C18" s="325" t="s">
        <v>71</v>
      </c>
      <c r="D18" s="468"/>
      <c r="E18" s="468"/>
      <c r="F18" s="468"/>
      <c r="G18" s="468"/>
      <c r="H18" s="326"/>
      <c r="I18" s="421"/>
      <c r="J18" s="423"/>
      <c r="L18" s="19"/>
      <c r="M18" s="426" t="s">
        <v>85</v>
      </c>
      <c r="N18" s="427"/>
      <c r="O18" s="427"/>
      <c r="P18" s="427"/>
      <c r="Q18" s="427"/>
      <c r="R18" s="427"/>
      <c r="S18" s="81" t="s">
        <v>54</v>
      </c>
      <c r="T18" s="87" t="s">
        <v>54</v>
      </c>
    </row>
    <row r="19" spans="2:20">
      <c r="B19" s="31"/>
      <c r="C19" s="460" t="s">
        <v>98</v>
      </c>
      <c r="D19" s="461"/>
      <c r="E19" s="461"/>
      <c r="F19" s="461"/>
      <c r="G19" s="461"/>
      <c r="H19" s="462"/>
      <c r="I19" s="80" t="s">
        <v>54</v>
      </c>
      <c r="J19" s="81" t="s">
        <v>54</v>
      </c>
      <c r="L19" s="19"/>
      <c r="M19" s="275" t="s">
        <v>86</v>
      </c>
      <c r="N19" s="271"/>
      <c r="O19" s="271"/>
      <c r="P19" s="271"/>
      <c r="Q19" s="271"/>
      <c r="R19" s="271"/>
      <c r="S19" s="71" t="s">
        <v>54</v>
      </c>
      <c r="T19" s="28" t="s">
        <v>54</v>
      </c>
    </row>
    <row r="20" spans="2:20">
      <c r="B20" s="13" t="s">
        <v>61</v>
      </c>
      <c r="C20" s="16"/>
      <c r="D20" s="16"/>
      <c r="E20" s="16"/>
      <c r="F20" s="16"/>
      <c r="G20" s="16"/>
      <c r="H20" s="16"/>
      <c r="I20" s="33"/>
      <c r="J20" s="34"/>
      <c r="L20" s="431" t="s">
        <v>80</v>
      </c>
      <c r="M20" s="220"/>
      <c r="N20" s="220"/>
      <c r="O20" s="220"/>
      <c r="P20" s="220"/>
      <c r="Q20" s="220"/>
      <c r="R20" s="220"/>
      <c r="S20" s="16"/>
      <c r="T20" s="14"/>
    </row>
    <row r="21" spans="2:20">
      <c r="B21" s="19"/>
      <c r="C21" s="335" t="s">
        <v>62</v>
      </c>
      <c r="D21" s="428"/>
      <c r="E21" s="428"/>
      <c r="F21" s="428"/>
      <c r="G21" s="428"/>
      <c r="H21" s="299"/>
      <c r="I21" s="85" t="s">
        <v>54</v>
      </c>
      <c r="J21" s="86" t="s">
        <v>54</v>
      </c>
      <c r="L21" s="19"/>
      <c r="M21" s="335" t="s">
        <v>81</v>
      </c>
      <c r="N21" s="428"/>
      <c r="O21" s="428"/>
      <c r="P21" s="428"/>
      <c r="Q21" s="428"/>
      <c r="R21" s="428"/>
      <c r="S21" s="86" t="s">
        <v>54</v>
      </c>
      <c r="T21" s="88" t="s">
        <v>54</v>
      </c>
    </row>
    <row r="22" spans="2:20">
      <c r="B22" s="21"/>
      <c r="C22" s="465" t="s">
        <v>63</v>
      </c>
      <c r="D22" s="466"/>
      <c r="E22" s="466"/>
      <c r="F22" s="466"/>
      <c r="G22" s="466"/>
      <c r="H22" s="467"/>
      <c r="I22" s="30" t="s">
        <v>54</v>
      </c>
      <c r="J22" s="71" t="s">
        <v>54</v>
      </c>
      <c r="L22" s="21"/>
      <c r="M22" s="272" t="s">
        <v>87</v>
      </c>
      <c r="N22" s="278"/>
      <c r="O22" s="278"/>
      <c r="P22" s="278"/>
      <c r="Q22" s="278"/>
      <c r="R22" s="278"/>
      <c r="S22" s="71" t="s">
        <v>54</v>
      </c>
      <c r="T22" s="29" t="s">
        <v>54</v>
      </c>
    </row>
    <row r="23" spans="2:20">
      <c r="B23" s="15" t="s">
        <v>47</v>
      </c>
      <c r="C23" s="16"/>
      <c r="D23" s="16"/>
      <c r="E23" s="16"/>
      <c r="F23" s="16"/>
      <c r="G23" s="16"/>
      <c r="H23" s="16"/>
      <c r="I23" s="72"/>
      <c r="J23" s="14"/>
      <c r="L23" s="431" t="s">
        <v>82</v>
      </c>
      <c r="M23" s="220"/>
      <c r="N23" s="220"/>
      <c r="O23" s="220"/>
      <c r="P23" s="220"/>
      <c r="Q23" s="220"/>
      <c r="R23" s="220"/>
      <c r="S23" s="16"/>
      <c r="T23" s="14"/>
    </row>
    <row r="24" spans="2:20">
      <c r="B24" s="21"/>
      <c r="C24" s="424" t="s">
        <v>65</v>
      </c>
      <c r="D24" s="425"/>
      <c r="E24" s="425"/>
      <c r="F24" s="425"/>
      <c r="G24" s="425"/>
      <c r="H24" s="459"/>
      <c r="I24" s="54" t="s">
        <v>54</v>
      </c>
      <c r="J24" s="54" t="s">
        <v>54</v>
      </c>
      <c r="L24" s="19"/>
      <c r="M24" s="336" t="s">
        <v>83</v>
      </c>
      <c r="N24" s="266"/>
      <c r="O24" s="266"/>
      <c r="P24" s="266"/>
      <c r="Q24" s="266"/>
      <c r="R24" s="266"/>
      <c r="S24" s="70" t="s">
        <v>54</v>
      </c>
      <c r="T24" s="38" t="s">
        <v>54</v>
      </c>
    </row>
    <row r="25" spans="2:20">
      <c r="B25" s="15" t="s">
        <v>66</v>
      </c>
      <c r="C25" s="16"/>
      <c r="D25" s="16"/>
      <c r="E25" s="16"/>
      <c r="F25" s="16"/>
      <c r="G25" s="16"/>
      <c r="H25" s="16"/>
      <c r="I25" s="72"/>
      <c r="J25" s="14"/>
      <c r="L25" s="19"/>
      <c r="M25" s="432" t="s">
        <v>84</v>
      </c>
      <c r="N25" s="433"/>
      <c r="O25" s="433"/>
      <c r="P25" s="433"/>
      <c r="Q25" s="433"/>
      <c r="R25" s="433"/>
      <c r="S25" s="81" t="s">
        <v>54</v>
      </c>
      <c r="T25" s="87" t="s">
        <v>54</v>
      </c>
    </row>
    <row r="26" spans="2:20">
      <c r="B26" s="19"/>
      <c r="C26" s="335" t="s">
        <v>67</v>
      </c>
      <c r="D26" s="428"/>
      <c r="E26" s="428"/>
      <c r="F26" s="428"/>
      <c r="G26" s="428"/>
      <c r="H26" s="299"/>
      <c r="I26" s="70" t="s">
        <v>54</v>
      </c>
      <c r="J26" s="70" t="s">
        <v>54</v>
      </c>
      <c r="L26" s="21"/>
      <c r="M26" s="316" t="s">
        <v>88</v>
      </c>
      <c r="N26" s="281"/>
      <c r="O26" s="281"/>
      <c r="P26" s="281"/>
      <c r="Q26" s="281"/>
      <c r="R26" s="281"/>
      <c r="S26" s="71" t="s">
        <v>54</v>
      </c>
      <c r="T26" s="29" t="s">
        <v>54</v>
      </c>
    </row>
    <row r="27" spans="2:20">
      <c r="B27" s="19"/>
      <c r="C27" s="426" t="s">
        <v>68</v>
      </c>
      <c r="D27" s="427"/>
      <c r="E27" s="427"/>
      <c r="F27" s="427"/>
      <c r="G27" s="427"/>
      <c r="H27" s="434"/>
      <c r="I27" s="81" t="s">
        <v>54</v>
      </c>
      <c r="J27" s="81" t="s">
        <v>54</v>
      </c>
      <c r="L27" s="19" t="s">
        <v>99</v>
      </c>
      <c r="M27" s="3"/>
      <c r="N27" s="3"/>
      <c r="O27" s="3"/>
      <c r="P27" s="3"/>
      <c r="Q27" s="3"/>
      <c r="R27" s="3"/>
      <c r="S27" s="72"/>
      <c r="T27" s="34"/>
    </row>
    <row r="28" spans="2:20">
      <c r="B28" s="21"/>
      <c r="C28" s="435" t="s">
        <v>72</v>
      </c>
      <c r="D28" s="436"/>
      <c r="E28" s="436"/>
      <c r="F28" s="436"/>
      <c r="G28" s="436"/>
      <c r="H28" s="437"/>
      <c r="I28" s="71" t="s">
        <v>53</v>
      </c>
      <c r="J28" s="71" t="s">
        <v>53</v>
      </c>
      <c r="L28" s="19"/>
      <c r="M28" s="82" t="s">
        <v>120</v>
      </c>
      <c r="N28" s="83"/>
      <c r="O28" s="83"/>
      <c r="P28" s="83"/>
      <c r="Q28" s="83"/>
      <c r="R28" s="84"/>
      <c r="S28" s="86" t="s">
        <v>54</v>
      </c>
      <c r="T28" s="95" t="s">
        <v>54</v>
      </c>
    </row>
    <row r="29" spans="2:20">
      <c r="B29" s="19" t="s">
        <v>69</v>
      </c>
      <c r="C29" s="11"/>
      <c r="D29" s="11"/>
      <c r="E29" s="11"/>
      <c r="F29" s="11"/>
      <c r="G29" s="11"/>
      <c r="H29" s="11"/>
      <c r="I29" s="72"/>
      <c r="J29" s="20"/>
      <c r="L29" s="21"/>
      <c r="M29" s="21"/>
      <c r="N29" s="12"/>
      <c r="O29" s="12"/>
      <c r="P29" s="12"/>
      <c r="Q29" s="12"/>
      <c r="R29" s="12"/>
      <c r="S29" s="31"/>
      <c r="T29" s="22"/>
    </row>
    <row r="30" spans="2:20">
      <c r="B30" s="21"/>
      <c r="C30" s="424" t="s">
        <v>64</v>
      </c>
      <c r="D30" s="425"/>
      <c r="E30" s="425"/>
      <c r="F30" s="425"/>
      <c r="G30" s="425"/>
      <c r="H30" s="459"/>
      <c r="I30" s="54" t="s">
        <v>54</v>
      </c>
      <c r="J30" s="54" t="s">
        <v>54</v>
      </c>
      <c r="L30" s="11"/>
      <c r="M30" s="11"/>
      <c r="N30" s="11"/>
      <c r="O30" s="11"/>
      <c r="P30" s="11"/>
      <c r="Q30" s="11"/>
      <c r="R30" s="11"/>
      <c r="S30" s="11"/>
      <c r="T30" s="11"/>
    </row>
    <row r="31" spans="2:20">
      <c r="B31" s="11"/>
      <c r="C31" s="11"/>
      <c r="D31" s="11"/>
      <c r="E31" s="11"/>
      <c r="F31" s="11"/>
      <c r="G31" s="11"/>
      <c r="H31" s="11"/>
      <c r="I31" s="10"/>
      <c r="J31" s="10"/>
      <c r="L31" s="11"/>
      <c r="M31" s="11"/>
      <c r="N31" s="11"/>
      <c r="O31" s="11"/>
      <c r="P31" s="11"/>
      <c r="Q31" s="11"/>
      <c r="R31" s="11"/>
      <c r="S31" s="11"/>
      <c r="T31" s="11"/>
    </row>
    <row r="32" spans="2:20">
      <c r="B32" s="13" t="s">
        <v>73</v>
      </c>
      <c r="C32" s="16"/>
      <c r="D32" s="16"/>
      <c r="E32" s="16"/>
      <c r="F32" s="16"/>
      <c r="G32" s="16"/>
      <c r="H32" s="16"/>
      <c r="I32" s="16"/>
      <c r="J32" s="14"/>
      <c r="L32" s="13" t="s">
        <v>90</v>
      </c>
      <c r="M32" s="16"/>
      <c r="N32" s="16"/>
      <c r="O32" s="16"/>
      <c r="P32" s="16"/>
      <c r="Q32" s="16"/>
      <c r="R32" s="16"/>
      <c r="S32" s="16"/>
      <c r="T32" s="14"/>
    </row>
    <row r="33" spans="2:20">
      <c r="B33" s="19"/>
      <c r="C33" s="3"/>
      <c r="D33" s="3"/>
      <c r="E33" s="3"/>
      <c r="F33" s="3"/>
      <c r="G33" s="3"/>
      <c r="H33" s="3"/>
      <c r="I33" s="3"/>
      <c r="J33" s="20"/>
      <c r="L33" s="19"/>
      <c r="M33" s="3"/>
      <c r="N33" s="3"/>
      <c r="O33" s="3"/>
      <c r="P33" s="3"/>
      <c r="Q33" s="3"/>
      <c r="R33" s="3"/>
      <c r="S33" s="3"/>
      <c r="T33" s="20"/>
    </row>
    <row r="34" spans="2:20">
      <c r="B34" s="19"/>
      <c r="C34" s="11"/>
      <c r="D34" s="11"/>
      <c r="E34" s="11"/>
      <c r="F34" s="11"/>
      <c r="G34" s="11"/>
      <c r="H34" s="11"/>
      <c r="I34" s="11"/>
      <c r="J34" s="20"/>
      <c r="L34" s="19"/>
      <c r="M34" s="11"/>
      <c r="N34" s="11"/>
      <c r="O34" s="11"/>
      <c r="P34" s="11"/>
      <c r="Q34" s="11"/>
      <c r="R34" s="11"/>
      <c r="S34" s="11"/>
      <c r="T34" s="20"/>
    </row>
    <row r="35" spans="2:20">
      <c r="B35" s="19"/>
      <c r="C35" s="3"/>
      <c r="D35" s="3"/>
      <c r="E35" s="3"/>
      <c r="F35" s="3"/>
      <c r="G35" s="3"/>
      <c r="H35" s="3"/>
      <c r="I35" s="3"/>
      <c r="J35" s="20"/>
      <c r="L35" s="19"/>
      <c r="M35" s="3"/>
      <c r="N35" s="3"/>
      <c r="O35" s="3"/>
      <c r="P35" s="3"/>
      <c r="Q35" s="3"/>
      <c r="R35" s="3"/>
      <c r="S35" s="3"/>
      <c r="T35" s="20"/>
    </row>
    <row r="36" spans="2:20">
      <c r="B36" s="19"/>
      <c r="C36" s="3"/>
      <c r="D36" s="3"/>
      <c r="E36" s="3"/>
      <c r="F36" s="3"/>
      <c r="G36" s="3"/>
      <c r="H36" s="3"/>
      <c r="I36" s="3"/>
      <c r="J36" s="20"/>
      <c r="L36" s="19"/>
      <c r="M36" s="3"/>
      <c r="N36" s="3"/>
      <c r="O36" s="3"/>
      <c r="P36" s="3"/>
      <c r="Q36" s="3"/>
      <c r="R36" s="3"/>
      <c r="S36" s="3"/>
      <c r="T36" s="20"/>
    </row>
    <row r="37" spans="2:20">
      <c r="B37" s="19"/>
      <c r="C37" s="3"/>
      <c r="D37" s="3"/>
      <c r="E37" s="3"/>
      <c r="F37" s="3"/>
      <c r="G37" s="3"/>
      <c r="H37" s="3"/>
      <c r="I37" s="3"/>
      <c r="J37" s="20"/>
      <c r="L37" s="19"/>
      <c r="M37" s="3"/>
      <c r="N37" s="3"/>
      <c r="O37" s="3"/>
      <c r="P37" s="3"/>
      <c r="Q37" s="3"/>
      <c r="R37" s="3"/>
      <c r="S37" s="3"/>
      <c r="T37" s="20"/>
    </row>
    <row r="38" spans="2:20">
      <c r="B38" s="19"/>
      <c r="C38" s="3"/>
      <c r="D38" s="3"/>
      <c r="E38" s="3"/>
      <c r="F38" s="3"/>
      <c r="G38" s="3"/>
      <c r="H38" s="3"/>
      <c r="I38" s="3"/>
      <c r="J38" s="20"/>
      <c r="L38" s="19"/>
      <c r="M38" s="3"/>
      <c r="N38" s="3"/>
      <c r="O38" s="3"/>
      <c r="P38" s="3"/>
      <c r="Q38" s="3"/>
      <c r="R38" s="3"/>
      <c r="S38" s="3"/>
      <c r="T38" s="20"/>
    </row>
    <row r="39" spans="2:20">
      <c r="B39" s="19"/>
      <c r="C39" s="3"/>
      <c r="D39" s="3"/>
      <c r="E39" s="3"/>
      <c r="F39" s="3"/>
      <c r="G39" s="3"/>
      <c r="H39" s="3"/>
      <c r="I39" s="3"/>
      <c r="J39" s="20"/>
      <c r="L39" s="19"/>
      <c r="M39" s="3"/>
      <c r="N39" s="3"/>
      <c r="O39" s="3"/>
      <c r="P39" s="3"/>
      <c r="Q39" s="3"/>
      <c r="R39" s="3"/>
      <c r="S39" s="3"/>
      <c r="T39" s="20"/>
    </row>
    <row r="40" spans="2:20">
      <c r="B40" s="19"/>
      <c r="C40" s="3"/>
      <c r="D40" s="3"/>
      <c r="E40" s="3"/>
      <c r="F40" s="3"/>
      <c r="G40" s="3"/>
      <c r="H40" s="3"/>
      <c r="I40" s="3"/>
      <c r="J40" s="20"/>
      <c r="L40" s="19"/>
      <c r="M40" s="3"/>
      <c r="N40" s="3"/>
      <c r="O40" s="3"/>
      <c r="P40" s="3"/>
      <c r="Q40" s="3"/>
      <c r="R40" s="3"/>
      <c r="S40" s="3"/>
      <c r="T40" s="20"/>
    </row>
    <row r="41" spans="2:20">
      <c r="B41" s="21"/>
      <c r="C41" s="8"/>
      <c r="D41" s="8"/>
      <c r="E41" s="8"/>
      <c r="F41" s="8"/>
      <c r="G41" s="8"/>
      <c r="H41" s="8"/>
      <c r="I41" s="8"/>
      <c r="J41" s="22"/>
      <c r="L41" s="21"/>
      <c r="M41" s="8"/>
      <c r="N41" s="8"/>
      <c r="O41" s="8"/>
      <c r="P41" s="8"/>
      <c r="Q41" s="8"/>
      <c r="R41" s="8"/>
      <c r="S41" s="8"/>
      <c r="T41" s="22"/>
    </row>
    <row r="42" spans="2:20" ht="10.199999999999999" customHeight="1"/>
  </sheetData>
  <mergeCells count="56">
    <mergeCell ref="C30:H30"/>
    <mergeCell ref="C19:H19"/>
    <mergeCell ref="D5:H5"/>
    <mergeCell ref="J5:N5"/>
    <mergeCell ref="C21:H21"/>
    <mergeCell ref="C22:H22"/>
    <mergeCell ref="C24:H24"/>
    <mergeCell ref="C17:H17"/>
    <mergeCell ref="C18:H18"/>
    <mergeCell ref="C12:H12"/>
    <mergeCell ref="C13:H13"/>
    <mergeCell ref="C14:H14"/>
    <mergeCell ref="C15:H15"/>
    <mergeCell ref="C16:H16"/>
    <mergeCell ref="C26:H26"/>
    <mergeCell ref="M24:R24"/>
    <mergeCell ref="B2:H2"/>
    <mergeCell ref="I2:K2"/>
    <mergeCell ref="B3:H3"/>
    <mergeCell ref="J3:N3"/>
    <mergeCell ref="B4:C5"/>
    <mergeCell ref="D4:H4"/>
    <mergeCell ref="J4:N4"/>
    <mergeCell ref="I4:I5"/>
    <mergeCell ref="B6:C6"/>
    <mergeCell ref="D6:H6"/>
    <mergeCell ref="J6:N6"/>
    <mergeCell ref="B7:C7"/>
    <mergeCell ref="D7:H7"/>
    <mergeCell ref="J7:N7"/>
    <mergeCell ref="O8:P8"/>
    <mergeCell ref="O2:T2"/>
    <mergeCell ref="P7:T7"/>
    <mergeCell ref="P3:T3"/>
    <mergeCell ref="P4:T4"/>
    <mergeCell ref="O5:T5"/>
    <mergeCell ref="P6:T6"/>
    <mergeCell ref="M25:R25"/>
    <mergeCell ref="M26:R26"/>
    <mergeCell ref="C27:H27"/>
    <mergeCell ref="C28:H28"/>
    <mergeCell ref="L23:R23"/>
    <mergeCell ref="M21:R21"/>
    <mergeCell ref="M22:R22"/>
    <mergeCell ref="L11:R11"/>
    <mergeCell ref="L13:R13"/>
    <mergeCell ref="L15:R15"/>
    <mergeCell ref="L20:R20"/>
    <mergeCell ref="M12:R12"/>
    <mergeCell ref="M16:R16"/>
    <mergeCell ref="M17:R17"/>
    <mergeCell ref="I17:I18"/>
    <mergeCell ref="J17:J18"/>
    <mergeCell ref="M14:R14"/>
    <mergeCell ref="M18:R18"/>
    <mergeCell ref="M19:R19"/>
  </mergeCells>
  <phoneticPr fontId="1"/>
  <pageMargins left="0.31496062992125984" right="0.31496062992125984" top="0.55118110236220474" bottom="0.35433070866141736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設計図（例）</vt:lpstr>
      <vt:lpstr>設計図</vt:lpstr>
      <vt:lpstr>縦断表（例）</vt:lpstr>
      <vt:lpstr>縦断表</vt:lpstr>
      <vt:lpstr>排水設備審査項目</vt:lpstr>
      <vt:lpstr>縦断表!Print_Area</vt:lpstr>
      <vt:lpstr>'縦断表（例）'!Print_Area</vt:lpstr>
      <vt:lpstr>設計図!Print_Area</vt:lpstr>
      <vt:lpstr>'設計図（例）'!Print_Area</vt:lpstr>
      <vt:lpstr>排水設備審査項目!Print_Area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2025-04-11T02:14:34Z</dcterms:modified>
</cp:coreProperties>
</file>