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\各部署共有フォルダ（課別）\長寿介護課共有\★13_指定・指導管理・支援（総合事業含む）\サービス別事業所連絡会\01_居宅連絡会関係\10-4_特定事業所集中減算（居宅介護支援費）\R4 集中減算（担当　中村）\集中減算　後期\"/>
    </mc:Choice>
  </mc:AlternateContent>
  <xr:revisionPtr revIDLastSave="0" documentId="13_ncr:1_{C70CD72D-129C-4466-8F1B-3603FE6CB4C5}" xr6:coauthVersionLast="36" xr6:coauthVersionMax="36" xr10:uidLastSave="{00000000-0000-0000-0000-000000000000}"/>
  <bookViews>
    <workbookView xWindow="600" yWindow="120" windowWidth="19392" windowHeight="7836" activeTab="2" xr2:uid="{00000000-000D-0000-FFFF-FFFF00000000}"/>
  </bookViews>
  <sheets>
    <sheet name="届出書" sheetId="7" r:id="rId1"/>
    <sheet name="記入例" sheetId="6" r:id="rId2"/>
    <sheet name="計算例" sheetId="2" r:id="rId3"/>
  </sheets>
  <definedNames>
    <definedName name="_xlnm.Print_Area" localSheetId="1">記入例!$A$1:$Y$74</definedName>
    <definedName name="_xlnm.Print_Area" localSheetId="0">届出書!$A$1:$R$73</definedName>
  </definedNames>
  <calcPr calcId="191029"/>
</workbook>
</file>

<file path=xl/calcChain.xml><?xml version="1.0" encoding="utf-8"?>
<calcChain xmlns="http://schemas.openxmlformats.org/spreadsheetml/2006/main">
  <c r="Q22" i="7" l="1"/>
  <c r="B23" i="7"/>
  <c r="Q23" i="7"/>
  <c r="Q24" i="7"/>
  <c r="Q30" i="7" s="1"/>
  <c r="B33" i="7"/>
  <c r="Q33" i="7"/>
  <c r="Q34" i="7"/>
  <c r="Q40" i="7"/>
  <c r="B45" i="7"/>
  <c r="Q45" i="7"/>
  <c r="Q46" i="7"/>
  <c r="Q52" i="7" s="1"/>
  <c r="B55" i="7"/>
  <c r="Q55" i="7"/>
  <c r="Q56" i="7"/>
  <c r="Q62" i="7"/>
  <c r="Q22" i="6"/>
  <c r="B23" i="6"/>
  <c r="Q23" i="6"/>
  <c r="Q24" i="6"/>
  <c r="Q30" i="6"/>
  <c r="B33" i="6"/>
  <c r="Q33" i="6"/>
  <c r="Q34" i="6"/>
  <c r="Q40" i="6"/>
  <c r="B45" i="6"/>
  <c r="Q45" i="6"/>
  <c r="Q46" i="6"/>
  <c r="Q52" i="6"/>
  <c r="B55" i="6"/>
  <c r="Q55" i="6"/>
  <c r="Q56" i="6"/>
  <c r="Q62" i="6"/>
  <c r="AG4" i="2"/>
  <c r="AH4" i="2"/>
  <c r="AI4" i="2"/>
  <c r="AJ4" i="2"/>
  <c r="AK4" i="2"/>
  <c r="AL4" i="2"/>
  <c r="AG6" i="2"/>
  <c r="AH6" i="2"/>
  <c r="AI6" i="2"/>
  <c r="AJ6" i="2"/>
  <c r="AK6" i="2"/>
  <c r="AL6" i="2"/>
  <c r="AG7" i="2"/>
  <c r="AH7" i="2"/>
  <c r="AI7" i="2"/>
  <c r="AI61" i="2" s="1"/>
  <c r="AJ7" i="2"/>
  <c r="AK7" i="2"/>
  <c r="AL7" i="2"/>
  <c r="AG8" i="2"/>
  <c r="AH8" i="2"/>
  <c r="AI8" i="2"/>
  <c r="AJ8" i="2"/>
  <c r="AK8" i="2"/>
  <c r="AK61" i="2" s="1"/>
  <c r="AL8" i="2"/>
  <c r="AG9" i="2"/>
  <c r="AH9" i="2"/>
  <c r="AI9" i="2"/>
  <c r="AJ9" i="2"/>
  <c r="AK9" i="2"/>
  <c r="AL9" i="2"/>
  <c r="AG10" i="2"/>
  <c r="AH10" i="2"/>
  <c r="AI10" i="2"/>
  <c r="AJ10" i="2"/>
  <c r="AK10" i="2"/>
  <c r="AL10" i="2"/>
  <c r="AG11" i="2"/>
  <c r="AH11" i="2"/>
  <c r="AI11" i="2"/>
  <c r="AJ11" i="2"/>
  <c r="AK11" i="2"/>
  <c r="AL11" i="2"/>
  <c r="AG12" i="2"/>
  <c r="AH12" i="2"/>
  <c r="AI12" i="2"/>
  <c r="AJ12" i="2"/>
  <c r="AK12" i="2"/>
  <c r="AL12" i="2"/>
  <c r="AG13" i="2"/>
  <c r="AH13" i="2"/>
  <c r="AI13" i="2"/>
  <c r="AJ13" i="2"/>
  <c r="AK13" i="2"/>
  <c r="AL13" i="2"/>
  <c r="AG14" i="2"/>
  <c r="AH14" i="2"/>
  <c r="AI14" i="2"/>
  <c r="AJ14" i="2"/>
  <c r="AK14" i="2"/>
  <c r="AL14" i="2"/>
  <c r="AG15" i="2"/>
  <c r="AH15" i="2"/>
  <c r="AI15" i="2"/>
  <c r="AJ15" i="2"/>
  <c r="AK15" i="2"/>
  <c r="AL15" i="2"/>
  <c r="AG16" i="2"/>
  <c r="AH16" i="2"/>
  <c r="AI16" i="2"/>
  <c r="AJ16" i="2"/>
  <c r="AK16" i="2"/>
  <c r="AL16" i="2"/>
  <c r="AG17" i="2"/>
  <c r="AH17" i="2"/>
  <c r="AI17" i="2"/>
  <c r="AJ17" i="2"/>
  <c r="AK17" i="2"/>
  <c r="AL17" i="2"/>
  <c r="AG18" i="2"/>
  <c r="AH18" i="2"/>
  <c r="AI18" i="2"/>
  <c r="AJ18" i="2"/>
  <c r="AK18" i="2"/>
  <c r="AL18" i="2"/>
  <c r="AG19" i="2"/>
  <c r="AH19" i="2"/>
  <c r="AI19" i="2"/>
  <c r="AJ19" i="2"/>
  <c r="AK19" i="2"/>
  <c r="AL19" i="2"/>
  <c r="AG20" i="2"/>
  <c r="AH20" i="2"/>
  <c r="AI20" i="2"/>
  <c r="AJ20" i="2"/>
  <c r="AK20" i="2"/>
  <c r="AL20" i="2"/>
  <c r="AG21" i="2"/>
  <c r="AH21" i="2"/>
  <c r="AI21" i="2"/>
  <c r="AJ21" i="2"/>
  <c r="AK21" i="2"/>
  <c r="AL21" i="2"/>
  <c r="AG22" i="2"/>
  <c r="AH22" i="2"/>
  <c r="AI22" i="2"/>
  <c r="AJ22" i="2"/>
  <c r="AK22" i="2"/>
  <c r="AL22" i="2"/>
  <c r="AG23" i="2"/>
  <c r="AH23" i="2"/>
  <c r="AI23" i="2"/>
  <c r="AJ23" i="2"/>
  <c r="AK23" i="2"/>
  <c r="AL23" i="2"/>
  <c r="AG24" i="2"/>
  <c r="AH24" i="2"/>
  <c r="AI24" i="2"/>
  <c r="AJ24" i="2"/>
  <c r="AK24" i="2"/>
  <c r="AL24" i="2"/>
  <c r="AG25" i="2"/>
  <c r="AH25" i="2"/>
  <c r="AI25" i="2"/>
  <c r="AJ25" i="2"/>
  <c r="AK25" i="2"/>
  <c r="AL25" i="2"/>
  <c r="AG26" i="2"/>
  <c r="AH26" i="2"/>
  <c r="AI26" i="2"/>
  <c r="AJ26" i="2"/>
  <c r="AK26" i="2"/>
  <c r="AL26" i="2"/>
  <c r="AG27" i="2"/>
  <c r="AH27" i="2"/>
  <c r="AI27" i="2"/>
  <c r="AJ27" i="2"/>
  <c r="AK27" i="2"/>
  <c r="AL27" i="2"/>
  <c r="AG28" i="2"/>
  <c r="AH28" i="2"/>
  <c r="AI28" i="2"/>
  <c r="AJ28" i="2"/>
  <c r="AK28" i="2"/>
  <c r="AL28" i="2"/>
  <c r="AG29" i="2"/>
  <c r="AH29" i="2"/>
  <c r="AI29" i="2"/>
  <c r="AJ29" i="2"/>
  <c r="AK29" i="2"/>
  <c r="AL29" i="2"/>
  <c r="AG30" i="2"/>
  <c r="AH30" i="2"/>
  <c r="AI30" i="2"/>
  <c r="AJ30" i="2"/>
  <c r="AK30" i="2"/>
  <c r="AL30" i="2"/>
  <c r="AG31" i="2"/>
  <c r="AH31" i="2"/>
  <c r="AI31" i="2"/>
  <c r="AJ31" i="2"/>
  <c r="AK31" i="2"/>
  <c r="AL31" i="2"/>
  <c r="AG32" i="2"/>
  <c r="AH32" i="2"/>
  <c r="AI32" i="2"/>
  <c r="AJ32" i="2"/>
  <c r="AK32" i="2"/>
  <c r="AL32" i="2"/>
  <c r="AG33" i="2"/>
  <c r="AH33" i="2"/>
  <c r="AI33" i="2"/>
  <c r="AJ33" i="2"/>
  <c r="AK33" i="2"/>
  <c r="AL33" i="2"/>
  <c r="AG34" i="2"/>
  <c r="AH34" i="2"/>
  <c r="AI34" i="2"/>
  <c r="AJ34" i="2"/>
  <c r="AK34" i="2"/>
  <c r="AL34" i="2"/>
  <c r="AG35" i="2"/>
  <c r="AH35" i="2"/>
  <c r="AI35" i="2"/>
  <c r="AJ35" i="2"/>
  <c r="AK35" i="2"/>
  <c r="AL35" i="2"/>
  <c r="AG36" i="2"/>
  <c r="AH36" i="2"/>
  <c r="AI36" i="2"/>
  <c r="AJ36" i="2"/>
  <c r="AK36" i="2"/>
  <c r="AL36" i="2"/>
  <c r="AG37" i="2"/>
  <c r="AH37" i="2"/>
  <c r="AI37" i="2"/>
  <c r="AJ37" i="2"/>
  <c r="AK37" i="2"/>
  <c r="AL37" i="2"/>
  <c r="AG38" i="2"/>
  <c r="AH38" i="2"/>
  <c r="AI38" i="2"/>
  <c r="AJ38" i="2"/>
  <c r="AK38" i="2"/>
  <c r="AL38" i="2"/>
  <c r="AG39" i="2"/>
  <c r="AH39" i="2"/>
  <c r="AI39" i="2"/>
  <c r="AJ39" i="2"/>
  <c r="AK39" i="2"/>
  <c r="AL39" i="2"/>
  <c r="AG40" i="2"/>
  <c r="AH40" i="2"/>
  <c r="AI40" i="2"/>
  <c r="AJ40" i="2"/>
  <c r="AK40" i="2"/>
  <c r="AL40" i="2"/>
  <c r="AG41" i="2"/>
  <c r="AH41" i="2"/>
  <c r="AI41" i="2"/>
  <c r="AJ41" i="2"/>
  <c r="AK41" i="2"/>
  <c r="AL41" i="2"/>
  <c r="AG42" i="2"/>
  <c r="AH42" i="2"/>
  <c r="AI42" i="2"/>
  <c r="AJ42" i="2"/>
  <c r="AK42" i="2"/>
  <c r="AL42" i="2"/>
  <c r="AG43" i="2"/>
  <c r="AH43" i="2"/>
  <c r="AI43" i="2"/>
  <c r="AJ43" i="2"/>
  <c r="AK43" i="2"/>
  <c r="AL43" i="2"/>
  <c r="AG44" i="2"/>
  <c r="AH44" i="2"/>
  <c r="AI44" i="2"/>
  <c r="AJ44" i="2"/>
  <c r="AK44" i="2"/>
  <c r="AL44" i="2"/>
  <c r="AG45" i="2"/>
  <c r="AH45" i="2"/>
  <c r="AI45" i="2"/>
  <c r="AJ45" i="2"/>
  <c r="AK45" i="2"/>
  <c r="AL45" i="2"/>
  <c r="AG46" i="2"/>
  <c r="AH46" i="2"/>
  <c r="AI46" i="2"/>
  <c r="AJ46" i="2"/>
  <c r="AK46" i="2"/>
  <c r="AL46" i="2"/>
  <c r="AG47" i="2"/>
  <c r="AH47" i="2"/>
  <c r="AI47" i="2"/>
  <c r="AJ47" i="2"/>
  <c r="AK47" i="2"/>
  <c r="AL47" i="2"/>
  <c r="AG48" i="2"/>
  <c r="AH48" i="2"/>
  <c r="AI48" i="2"/>
  <c r="AJ48" i="2"/>
  <c r="AK48" i="2"/>
  <c r="AL48" i="2"/>
  <c r="AG49" i="2"/>
  <c r="AH49" i="2"/>
  <c r="AI49" i="2"/>
  <c r="AJ49" i="2"/>
  <c r="AK49" i="2"/>
  <c r="AL49" i="2"/>
  <c r="AG50" i="2"/>
  <c r="AH50" i="2"/>
  <c r="AI50" i="2"/>
  <c r="AJ50" i="2"/>
  <c r="AK50" i="2"/>
  <c r="AL50" i="2"/>
  <c r="AG51" i="2"/>
  <c r="AH51" i="2"/>
  <c r="AI51" i="2"/>
  <c r="AJ51" i="2"/>
  <c r="AK51" i="2"/>
  <c r="AL51" i="2"/>
  <c r="AG52" i="2"/>
  <c r="AH52" i="2"/>
  <c r="AI52" i="2"/>
  <c r="AJ52" i="2"/>
  <c r="AK52" i="2"/>
  <c r="AL52" i="2"/>
  <c r="AG53" i="2"/>
  <c r="AH53" i="2"/>
  <c r="AI53" i="2"/>
  <c r="AJ53" i="2"/>
  <c r="AK53" i="2"/>
  <c r="AL53" i="2"/>
  <c r="AG54" i="2"/>
  <c r="AH54" i="2"/>
  <c r="AI54" i="2"/>
  <c r="AJ54" i="2"/>
  <c r="AK54" i="2"/>
  <c r="AL54" i="2"/>
  <c r="AG55" i="2"/>
  <c r="AH55" i="2"/>
  <c r="AI55" i="2"/>
  <c r="AJ55" i="2"/>
  <c r="AK55" i="2"/>
  <c r="AL55" i="2"/>
  <c r="AG56" i="2"/>
  <c r="AH56" i="2"/>
  <c r="AI56" i="2"/>
  <c r="AJ56" i="2"/>
  <c r="AK56" i="2"/>
  <c r="AL56" i="2"/>
  <c r="AG57" i="2"/>
  <c r="AH57" i="2"/>
  <c r="AI57" i="2"/>
  <c r="AJ57" i="2"/>
  <c r="AK57" i="2"/>
  <c r="AL57" i="2"/>
  <c r="AG58" i="2"/>
  <c r="AH58" i="2"/>
  <c r="AI58" i="2"/>
  <c r="AJ58" i="2"/>
  <c r="AK58" i="2"/>
  <c r="AL58" i="2"/>
  <c r="AG59" i="2"/>
  <c r="AH59" i="2"/>
  <c r="AI59" i="2"/>
  <c r="AJ59" i="2"/>
  <c r="AK59" i="2"/>
  <c r="AL59" i="2"/>
  <c r="AL61" i="2" s="1"/>
  <c r="AG60" i="2"/>
  <c r="AH60" i="2"/>
  <c r="AI60" i="2"/>
  <c r="AJ60" i="2"/>
  <c r="AK60" i="2"/>
  <c r="AL60" i="2"/>
  <c r="B61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AD61" i="2"/>
  <c r="AE61" i="2"/>
  <c r="AG61" i="2"/>
  <c r="AJ63" i="2" s="1"/>
  <c r="AH61" i="2"/>
  <c r="AJ61" i="2"/>
  <c r="AG67" i="2"/>
  <c r="AH67" i="2"/>
  <c r="AI67" i="2"/>
  <c r="AJ67" i="2"/>
  <c r="AK67" i="2"/>
  <c r="AF71" i="2" l="1"/>
  <c r="AK71" i="2" s="1"/>
</calcChain>
</file>

<file path=xl/sharedStrings.xml><?xml version="1.0" encoding="utf-8"?>
<sst xmlns="http://schemas.openxmlformats.org/spreadsheetml/2006/main" count="400" uniqueCount="163">
  <si>
    <t>別紙</t>
    <rPh sb="0" eb="2">
      <t>ベッシ</t>
    </rPh>
    <phoneticPr fontId="2"/>
  </si>
  <si>
    <t>（提出用兼保存用）</t>
    <rPh sb="1" eb="3">
      <t>テイシュツ</t>
    </rPh>
    <rPh sb="3" eb="4">
      <t>ヨウ</t>
    </rPh>
    <rPh sb="4" eb="5">
      <t>ケン</t>
    </rPh>
    <rPh sb="5" eb="8">
      <t>ホゾンヨウ</t>
    </rPh>
    <phoneticPr fontId="2"/>
  </si>
  <si>
    <t>特定事業所集中減算に関する届出書</t>
    <rPh sb="0" eb="2">
      <t>トクテイ</t>
    </rPh>
    <rPh sb="2" eb="5">
      <t>ジギョウショ</t>
    </rPh>
    <rPh sb="5" eb="7">
      <t>シュウチュウ</t>
    </rPh>
    <rPh sb="7" eb="9">
      <t>ゲンサン</t>
    </rPh>
    <rPh sb="10" eb="11">
      <t>カン</t>
    </rPh>
    <rPh sb="13" eb="16">
      <t>トドケデショ</t>
    </rPh>
    <phoneticPr fontId="2"/>
  </si>
  <si>
    <t>届出者</t>
    <rPh sb="0" eb="2">
      <t>トドケデ</t>
    </rPh>
    <rPh sb="2" eb="3">
      <t>シャ</t>
    </rPh>
    <phoneticPr fontId="2"/>
  </si>
  <si>
    <t>所在地</t>
    <rPh sb="0" eb="3">
      <t>ショザイチ</t>
    </rPh>
    <phoneticPr fontId="2"/>
  </si>
  <si>
    <t>名　称</t>
    <rPh sb="0" eb="1">
      <t>メイ</t>
    </rPh>
    <rPh sb="2" eb="3">
      <t>ショウ</t>
    </rPh>
    <phoneticPr fontId="2"/>
  </si>
  <si>
    <t>代表者の職・氏名</t>
    <rPh sb="0" eb="3">
      <t>ダイヒョウシャ</t>
    </rPh>
    <rPh sb="4" eb="5">
      <t>ショク</t>
    </rPh>
    <rPh sb="6" eb="8">
      <t>シメイ</t>
    </rPh>
    <phoneticPr fontId="2"/>
  </si>
  <si>
    <t>特定事業所集中減算に係る算定結果は以下のとおりです。</t>
    <rPh sb="0" eb="2">
      <t>トクテイ</t>
    </rPh>
    <rPh sb="2" eb="5">
      <t>ジギョウショ</t>
    </rPh>
    <rPh sb="5" eb="7">
      <t>シュウチュウ</t>
    </rPh>
    <rPh sb="7" eb="9">
      <t>ゲンサン</t>
    </rPh>
    <rPh sb="10" eb="11">
      <t>カカ</t>
    </rPh>
    <rPh sb="12" eb="14">
      <t>サンテイ</t>
    </rPh>
    <rPh sb="14" eb="16">
      <t>ケッカ</t>
    </rPh>
    <rPh sb="17" eb="19">
      <t>イカ</t>
    </rPh>
    <phoneticPr fontId="2"/>
  </si>
  <si>
    <t>事業所</t>
    <rPh sb="0" eb="3">
      <t>ジギョウショ</t>
    </rPh>
    <phoneticPr fontId="2"/>
  </si>
  <si>
    <t>フリガナ</t>
    <phoneticPr fontId="2"/>
  </si>
  <si>
    <t>名　　称</t>
    <rPh sb="0" eb="1">
      <t>メイ</t>
    </rPh>
    <rPh sb="3" eb="4">
      <t>ショウ</t>
    </rPh>
    <phoneticPr fontId="2"/>
  </si>
  <si>
    <t>事業所の所在地</t>
    <rPh sb="0" eb="3">
      <t>ジギョウショ</t>
    </rPh>
    <rPh sb="4" eb="7">
      <t>ショザイチ</t>
    </rPh>
    <phoneticPr fontId="2"/>
  </si>
  <si>
    <t>（郵便番号　　　　　　－　　　　　　）</t>
    <rPh sb="1" eb="3">
      <t>ユウビン</t>
    </rPh>
    <rPh sb="3" eb="5">
      <t>バンゴウ</t>
    </rPh>
    <phoneticPr fontId="2"/>
  </si>
  <si>
    <t>事業所電話番号</t>
    <rPh sb="0" eb="3">
      <t>ジギョウショ</t>
    </rPh>
    <rPh sb="3" eb="5">
      <t>デンワ</t>
    </rPh>
    <rPh sb="5" eb="7">
      <t>バンゴウ</t>
    </rPh>
    <phoneticPr fontId="2"/>
  </si>
  <si>
    <t>ＦＡＸ番号</t>
    <rPh sb="3" eb="5">
      <t>バンゴウ</t>
    </rPh>
    <phoneticPr fontId="2"/>
  </si>
  <si>
    <t>事業所番号</t>
    <rPh sb="0" eb="3">
      <t>ジギョウショ</t>
    </rPh>
    <rPh sb="3" eb="5">
      <t>バンゴウ</t>
    </rPh>
    <phoneticPr fontId="2"/>
  </si>
  <si>
    <t>担当者名</t>
    <rPh sb="0" eb="3">
      <t>タントウシャ</t>
    </rPh>
    <rPh sb="3" eb="4">
      <t>メイ</t>
    </rPh>
    <phoneticPr fontId="2"/>
  </si>
  <si>
    <t>前期</t>
    <rPh sb="0" eb="2">
      <t>ゼンキ</t>
    </rPh>
    <phoneticPr fontId="2"/>
  </si>
  <si>
    <t>3月</t>
    <rPh sb="1" eb="2">
      <t>ガツ</t>
    </rPh>
    <phoneticPr fontId="2"/>
  </si>
  <si>
    <t>4月</t>
  </si>
  <si>
    <t>5月</t>
  </si>
  <si>
    <t>6月</t>
  </si>
  <si>
    <t>7月</t>
  </si>
  <si>
    <t>8月</t>
  </si>
  <si>
    <t>計</t>
    <rPh sb="0" eb="1">
      <t>ケイ</t>
    </rPh>
    <phoneticPr fontId="2"/>
  </si>
  <si>
    <t>後期</t>
    <rPh sb="0" eb="2">
      <t>コウキ</t>
    </rPh>
    <phoneticPr fontId="2"/>
  </si>
  <si>
    <t>9月</t>
    <rPh sb="1" eb="2">
      <t>ガツ</t>
    </rPh>
    <phoneticPr fontId="2"/>
  </si>
  <si>
    <t>10月</t>
  </si>
  <si>
    <t>11月</t>
  </si>
  <si>
    <t>12月</t>
  </si>
  <si>
    <t>1月</t>
  </si>
  <si>
    <t>2月</t>
  </si>
  <si>
    <t>①居宅サービス計画の総数</t>
    <rPh sb="1" eb="3">
      <t>キョタク</t>
    </rPh>
    <rPh sb="7" eb="9">
      <t>ケイカク</t>
    </rPh>
    <rPh sb="10" eb="12">
      <t>ソウスウ</t>
    </rPh>
    <phoneticPr fontId="2"/>
  </si>
  <si>
    <t>訪問介護</t>
    <rPh sb="0" eb="2">
      <t>ホウモン</t>
    </rPh>
    <rPh sb="2" eb="4">
      <t>カイゴ</t>
    </rPh>
    <phoneticPr fontId="2"/>
  </si>
  <si>
    <t>A</t>
    <phoneticPr fontId="2"/>
  </si>
  <si>
    <t>③紹介率最高法人を位置付けた居宅サービス計画数</t>
    <rPh sb="1" eb="3">
      <t>ショウカイ</t>
    </rPh>
    <rPh sb="3" eb="4">
      <t>リツ</t>
    </rPh>
    <rPh sb="4" eb="6">
      <t>サイコウ</t>
    </rPh>
    <phoneticPr fontId="2"/>
  </si>
  <si>
    <t>B</t>
    <phoneticPr fontId="2"/>
  </si>
  <si>
    <t>　紹介率最高法人の名称</t>
    <rPh sb="6" eb="8">
      <t>ホウジン</t>
    </rPh>
    <rPh sb="9" eb="11">
      <t>メイショウ</t>
    </rPh>
    <phoneticPr fontId="2"/>
  </si>
  <si>
    <t>　　　　　　　　　住所</t>
    <rPh sb="9" eb="11">
      <t>ジュウショ</t>
    </rPh>
    <phoneticPr fontId="2"/>
  </si>
  <si>
    <t>　　　　　　　　　代表者名</t>
    <rPh sb="9" eb="11">
      <t>ダイヒョウ</t>
    </rPh>
    <rPh sb="11" eb="12">
      <t>モノ</t>
    </rPh>
    <rPh sb="12" eb="13">
      <t>ナ</t>
    </rPh>
    <phoneticPr fontId="2"/>
  </si>
  <si>
    <t>　　　　　　　　　事業所名１</t>
    <rPh sb="9" eb="12">
      <t>ジギョウショ</t>
    </rPh>
    <rPh sb="12" eb="13">
      <t>ナ</t>
    </rPh>
    <phoneticPr fontId="2"/>
  </si>
  <si>
    <t>　　　　　　　　　事業所名２</t>
    <rPh sb="9" eb="12">
      <t>ジギョウショ</t>
    </rPh>
    <rPh sb="12" eb="13">
      <t>ナ</t>
    </rPh>
    <phoneticPr fontId="2"/>
  </si>
  <si>
    <t>④割合（B÷A×100）</t>
    <rPh sb="1" eb="3">
      <t>ワリアイ</t>
    </rPh>
    <phoneticPr fontId="2"/>
  </si>
  <si>
    <t>単位：％</t>
  </si>
  <si>
    <t>⑤８０％を超えている場合の理由</t>
    <rPh sb="5" eb="6">
      <t>コ</t>
    </rPh>
    <rPh sb="10" eb="12">
      <t>バアイ</t>
    </rPh>
    <rPh sb="13" eb="15">
      <t>リユウ</t>
    </rPh>
    <phoneticPr fontId="2"/>
  </si>
  <si>
    <r>
      <t>④割合（B÷</t>
    </r>
    <r>
      <rPr>
        <sz val="11"/>
        <rFont val="ＭＳ Ｐゴシック"/>
        <family val="3"/>
        <charset val="128"/>
      </rPr>
      <t>A</t>
    </r>
    <r>
      <rPr>
        <sz val="11"/>
        <rFont val="ＭＳ Ｐゴシック"/>
        <family val="3"/>
        <charset val="128"/>
      </rPr>
      <t>×100）　　　　　　　　　　　　　</t>
    </r>
    <rPh sb="1" eb="3">
      <t>ワリアイ</t>
    </rPh>
    <phoneticPr fontId="2"/>
  </si>
  <si>
    <t>通所介護</t>
    <rPh sb="0" eb="2">
      <t>ツウショ</t>
    </rPh>
    <rPh sb="2" eb="4">
      <t>カイゴ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</si>
  <si>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</si>
  <si>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※１　前期とは、３月１日から８月末日まで</t>
    <rPh sb="3" eb="5">
      <t>ゼンキ</t>
    </rPh>
    <rPh sb="9" eb="10">
      <t>ガツ</t>
    </rPh>
    <rPh sb="11" eb="12">
      <t>ニチ</t>
    </rPh>
    <rPh sb="15" eb="16">
      <t>ガツ</t>
    </rPh>
    <rPh sb="16" eb="18">
      <t>マツジツ</t>
    </rPh>
    <phoneticPr fontId="2"/>
  </si>
  <si>
    <t>※２　後期とは、９月1日から２月末日まで</t>
    <rPh sb="3" eb="5">
      <t>コウキ</t>
    </rPh>
    <rPh sb="9" eb="10">
      <t>ガツ</t>
    </rPh>
    <rPh sb="11" eb="12">
      <t>ニチ</t>
    </rPh>
    <rPh sb="15" eb="16">
      <t>ガツ</t>
    </rPh>
    <rPh sb="16" eb="18">
      <t>マツジツ</t>
    </rPh>
    <phoneticPr fontId="2"/>
  </si>
  <si>
    <t>※５　この書類はすべての居宅介護支援事業所が作成し、２年間保存する必要があります。</t>
    <rPh sb="5" eb="7">
      <t>ショルイ</t>
    </rPh>
    <rPh sb="12" eb="14">
      <t>キョタク</t>
    </rPh>
    <rPh sb="14" eb="16">
      <t>カイゴ</t>
    </rPh>
    <rPh sb="16" eb="18">
      <t>シエン</t>
    </rPh>
    <rPh sb="18" eb="21">
      <t>ジギョウショ</t>
    </rPh>
    <rPh sb="22" eb="24">
      <t>サクセイ</t>
    </rPh>
    <rPh sb="27" eb="29">
      <t>ネンカン</t>
    </rPh>
    <rPh sb="29" eb="31">
      <t>ホゾン</t>
    </rPh>
    <rPh sb="33" eb="35">
      <t>ヒツヨウ</t>
    </rPh>
    <phoneticPr fontId="2"/>
  </si>
  <si>
    <t>※６　欄内に書き切れないときは、別の紙を利用して書き足してください。</t>
    <rPh sb="3" eb="4">
      <t>ラン</t>
    </rPh>
    <rPh sb="4" eb="5">
      <t>ナイ</t>
    </rPh>
    <rPh sb="6" eb="7">
      <t>カ</t>
    </rPh>
    <rPh sb="8" eb="9">
      <t>キ</t>
    </rPh>
    <rPh sb="16" eb="17">
      <t>ベツ</t>
    </rPh>
    <rPh sb="18" eb="19">
      <t>カミ</t>
    </rPh>
    <rPh sb="20" eb="22">
      <t>リヨウ</t>
    </rPh>
    <rPh sb="24" eb="25">
      <t>カ</t>
    </rPh>
    <rPh sb="26" eb="27">
      <t>タ</t>
    </rPh>
    <phoneticPr fontId="2"/>
  </si>
  <si>
    <t>※７　事業所ごとに作成してください。法人単位ではありません。</t>
    <rPh sb="3" eb="6">
      <t>ジギョウショ</t>
    </rPh>
    <rPh sb="9" eb="11">
      <t>サクセイ</t>
    </rPh>
    <rPh sb="18" eb="20">
      <t>ホウジン</t>
    </rPh>
    <rPh sb="20" eb="22">
      <t>タンイ</t>
    </rPh>
    <phoneticPr fontId="2"/>
  </si>
  <si>
    <t>　　介護支援専門員２名、訪問介護の利用者５５名、訪問介護事業者（法人）の数５の居宅介護支援事業所の計算例</t>
    <rPh sb="2" eb="4">
      <t>カイゴ</t>
    </rPh>
    <rPh sb="4" eb="6">
      <t>シエン</t>
    </rPh>
    <rPh sb="6" eb="9">
      <t>センモンイン</t>
    </rPh>
    <rPh sb="10" eb="11">
      <t>メイ</t>
    </rPh>
    <rPh sb="17" eb="19">
      <t>リヨウ</t>
    </rPh>
    <rPh sb="19" eb="20">
      <t>シャ</t>
    </rPh>
    <rPh sb="22" eb="23">
      <t>メイ</t>
    </rPh>
    <rPh sb="24" eb="26">
      <t>ホウモン</t>
    </rPh>
    <rPh sb="26" eb="28">
      <t>カイゴ</t>
    </rPh>
    <rPh sb="28" eb="30">
      <t>ジギョウ</t>
    </rPh>
    <rPh sb="30" eb="31">
      <t>シャ</t>
    </rPh>
    <rPh sb="32" eb="34">
      <t>ホウジン</t>
    </rPh>
    <rPh sb="36" eb="37">
      <t>カズ</t>
    </rPh>
    <rPh sb="39" eb="41">
      <t>キョタク</t>
    </rPh>
    <rPh sb="41" eb="43">
      <t>カイゴ</t>
    </rPh>
    <rPh sb="43" eb="45">
      <t>シエン</t>
    </rPh>
    <rPh sb="45" eb="48">
      <t>ジギョウショ</t>
    </rPh>
    <rPh sb="49" eb="51">
      <t>ケイサン</t>
    </rPh>
    <rPh sb="51" eb="52">
      <t>レイ</t>
    </rPh>
    <phoneticPr fontId="2"/>
  </si>
  <si>
    <t>どの法人に訪問介護サービスを位置付けたか（分子）</t>
    <rPh sb="2" eb="4">
      <t>ホウジン</t>
    </rPh>
    <rPh sb="14" eb="17">
      <t>イチヅ</t>
    </rPh>
    <rPh sb="21" eb="23">
      <t>ブンシ</t>
    </rPh>
    <phoneticPr fontId="2"/>
  </si>
  <si>
    <t>訪問介護のケアプラン（分母）</t>
    <rPh sb="0" eb="2">
      <t>ホウモン</t>
    </rPh>
    <rPh sb="2" eb="4">
      <t>カイゴ</t>
    </rPh>
    <rPh sb="11" eb="13">
      <t>ブンボ</t>
    </rPh>
    <phoneticPr fontId="7"/>
  </si>
  <si>
    <t>法人→</t>
    <rPh sb="0" eb="2">
      <t>ホウジン</t>
    </rPh>
    <phoneticPr fontId="7"/>
  </si>
  <si>
    <t>A</t>
    <phoneticPr fontId="7"/>
  </si>
  <si>
    <t>B</t>
    <phoneticPr fontId="7"/>
  </si>
  <si>
    <t>C</t>
    <phoneticPr fontId="7"/>
  </si>
  <si>
    <t>D</t>
    <phoneticPr fontId="7"/>
  </si>
  <si>
    <t>E</t>
    <phoneticPr fontId="7"/>
  </si>
  <si>
    <t>利用者1</t>
    <rPh sb="0" eb="3">
      <t>リヨウシャ</t>
    </rPh>
    <phoneticPr fontId="7"/>
  </si>
  <si>
    <t>利用者2</t>
    <rPh sb="0" eb="3">
      <t>リヨウシャ</t>
    </rPh>
    <phoneticPr fontId="7"/>
  </si>
  <si>
    <t xml:space="preserve"> </t>
    <phoneticPr fontId="7"/>
  </si>
  <si>
    <t>利用者3</t>
    <rPh sb="0" eb="3">
      <t>リヨウシャ</t>
    </rPh>
    <phoneticPr fontId="7"/>
  </si>
  <si>
    <t>利用者4</t>
    <rPh sb="0" eb="3">
      <t>リヨウシャ</t>
    </rPh>
    <phoneticPr fontId="7"/>
  </si>
  <si>
    <t>利用者5</t>
    <rPh sb="0" eb="3">
      <t>リヨウシャ</t>
    </rPh>
    <phoneticPr fontId="7"/>
  </si>
  <si>
    <t>利用者6</t>
    <rPh sb="0" eb="3">
      <t>リヨウシャ</t>
    </rPh>
    <phoneticPr fontId="7"/>
  </si>
  <si>
    <t>利用者7</t>
    <rPh sb="0" eb="3">
      <t>リヨウシャ</t>
    </rPh>
    <phoneticPr fontId="7"/>
  </si>
  <si>
    <t>利用者8</t>
    <rPh sb="0" eb="3">
      <t>リヨウシャ</t>
    </rPh>
    <phoneticPr fontId="7"/>
  </si>
  <si>
    <t>利用者9</t>
    <rPh sb="0" eb="3">
      <t>リヨウシャ</t>
    </rPh>
    <phoneticPr fontId="7"/>
  </si>
  <si>
    <t>利用者10</t>
    <rPh sb="0" eb="3">
      <t>リヨウシャ</t>
    </rPh>
    <phoneticPr fontId="7"/>
  </si>
  <si>
    <t>利用者11</t>
    <rPh sb="0" eb="3">
      <t>リヨウシャ</t>
    </rPh>
    <phoneticPr fontId="7"/>
  </si>
  <si>
    <t>利用者12</t>
    <rPh sb="0" eb="3">
      <t>リヨウシャ</t>
    </rPh>
    <phoneticPr fontId="7"/>
  </si>
  <si>
    <t>利用者13</t>
    <rPh sb="0" eb="3">
      <t>リヨウシャ</t>
    </rPh>
    <phoneticPr fontId="7"/>
  </si>
  <si>
    <t>利用者14</t>
    <rPh sb="0" eb="3">
      <t>リヨウシャ</t>
    </rPh>
    <phoneticPr fontId="7"/>
  </si>
  <si>
    <t>利用者15</t>
    <rPh sb="0" eb="3">
      <t>リヨウシャ</t>
    </rPh>
    <phoneticPr fontId="7"/>
  </si>
  <si>
    <t>利用者16</t>
    <rPh sb="0" eb="3">
      <t>リヨウシャ</t>
    </rPh>
    <phoneticPr fontId="7"/>
  </si>
  <si>
    <t>利用者17</t>
    <rPh sb="0" eb="3">
      <t>リヨウシャ</t>
    </rPh>
    <phoneticPr fontId="7"/>
  </si>
  <si>
    <t>利用者18</t>
    <rPh sb="0" eb="3">
      <t>リヨウシャ</t>
    </rPh>
    <phoneticPr fontId="7"/>
  </si>
  <si>
    <t>利用者19</t>
    <rPh sb="0" eb="3">
      <t>リヨウシャ</t>
    </rPh>
    <phoneticPr fontId="7"/>
  </si>
  <si>
    <t>利用者20</t>
    <rPh sb="0" eb="3">
      <t>リヨウシャ</t>
    </rPh>
    <phoneticPr fontId="7"/>
  </si>
  <si>
    <t>利用者21</t>
    <rPh sb="0" eb="3">
      <t>リヨウシャ</t>
    </rPh>
    <phoneticPr fontId="7"/>
  </si>
  <si>
    <t>利用者22</t>
    <rPh sb="0" eb="3">
      <t>リヨウシャ</t>
    </rPh>
    <phoneticPr fontId="7"/>
  </si>
  <si>
    <t>利用者23</t>
    <rPh sb="0" eb="3">
      <t>リヨウシャ</t>
    </rPh>
    <phoneticPr fontId="7"/>
  </si>
  <si>
    <t>利用者24</t>
    <rPh sb="0" eb="3">
      <t>リヨウシャ</t>
    </rPh>
    <phoneticPr fontId="7"/>
  </si>
  <si>
    <t>利用者25</t>
    <rPh sb="0" eb="3">
      <t>リヨウシャ</t>
    </rPh>
    <phoneticPr fontId="7"/>
  </si>
  <si>
    <t>利用者26</t>
    <rPh sb="0" eb="3">
      <t>リヨウシャ</t>
    </rPh>
    <phoneticPr fontId="7"/>
  </si>
  <si>
    <t>利用者27</t>
    <rPh sb="0" eb="3">
      <t>リヨウシャ</t>
    </rPh>
    <phoneticPr fontId="7"/>
  </si>
  <si>
    <t>利用者28</t>
    <rPh sb="0" eb="3">
      <t>リヨウシャ</t>
    </rPh>
    <phoneticPr fontId="7"/>
  </si>
  <si>
    <t>利用者29</t>
    <rPh sb="0" eb="3">
      <t>リヨウシャ</t>
    </rPh>
    <phoneticPr fontId="7"/>
  </si>
  <si>
    <t>利用者30</t>
    <rPh sb="0" eb="3">
      <t>リヨウシャ</t>
    </rPh>
    <phoneticPr fontId="7"/>
  </si>
  <si>
    <t>利用者31</t>
    <rPh sb="0" eb="3">
      <t>リヨウシャ</t>
    </rPh>
    <phoneticPr fontId="7"/>
  </si>
  <si>
    <t>利用者32</t>
    <rPh sb="0" eb="3">
      <t>リヨウシャ</t>
    </rPh>
    <phoneticPr fontId="7"/>
  </si>
  <si>
    <t>利用者33</t>
    <rPh sb="0" eb="3">
      <t>リヨウシャ</t>
    </rPh>
    <phoneticPr fontId="7"/>
  </si>
  <si>
    <t>利用者34</t>
    <rPh sb="0" eb="3">
      <t>リヨウシャ</t>
    </rPh>
    <phoneticPr fontId="7"/>
  </si>
  <si>
    <t>利用者35</t>
    <rPh sb="0" eb="3">
      <t>リヨウシャ</t>
    </rPh>
    <phoneticPr fontId="7"/>
  </si>
  <si>
    <t>利用者36</t>
    <rPh sb="0" eb="3">
      <t>リヨウシャ</t>
    </rPh>
    <phoneticPr fontId="7"/>
  </si>
  <si>
    <t>利用者37</t>
    <rPh sb="0" eb="3">
      <t>リヨウシャ</t>
    </rPh>
    <phoneticPr fontId="7"/>
  </si>
  <si>
    <t>利用者38</t>
    <rPh sb="0" eb="3">
      <t>リヨウシャ</t>
    </rPh>
    <phoneticPr fontId="7"/>
  </si>
  <si>
    <t>利用者39</t>
    <rPh sb="0" eb="3">
      <t>リヨウシャ</t>
    </rPh>
    <phoneticPr fontId="7"/>
  </si>
  <si>
    <t>利用者40</t>
    <rPh sb="0" eb="3">
      <t>リヨウシャ</t>
    </rPh>
    <phoneticPr fontId="7"/>
  </si>
  <si>
    <t>利用者41</t>
    <rPh sb="0" eb="3">
      <t>リヨウシャ</t>
    </rPh>
    <phoneticPr fontId="7"/>
  </si>
  <si>
    <t>利用者42</t>
    <rPh sb="0" eb="3">
      <t>リヨウシャ</t>
    </rPh>
    <phoneticPr fontId="7"/>
  </si>
  <si>
    <t>利用者43</t>
    <rPh sb="0" eb="3">
      <t>リヨウシャ</t>
    </rPh>
    <phoneticPr fontId="7"/>
  </si>
  <si>
    <t>利用者44</t>
    <rPh sb="0" eb="3">
      <t>リヨウシャ</t>
    </rPh>
    <phoneticPr fontId="7"/>
  </si>
  <si>
    <t>利用者45</t>
    <rPh sb="0" eb="3">
      <t>リヨウシャ</t>
    </rPh>
    <phoneticPr fontId="7"/>
  </si>
  <si>
    <t>利用者46</t>
    <rPh sb="0" eb="3">
      <t>リヨウシャ</t>
    </rPh>
    <phoneticPr fontId="7"/>
  </si>
  <si>
    <t>利用者47</t>
    <rPh sb="0" eb="3">
      <t>リヨウシャ</t>
    </rPh>
    <phoneticPr fontId="7"/>
  </si>
  <si>
    <t>利用者48</t>
    <rPh sb="0" eb="3">
      <t>リヨウシャ</t>
    </rPh>
    <phoneticPr fontId="7"/>
  </si>
  <si>
    <t>利用者49</t>
    <rPh sb="0" eb="3">
      <t>リヨウシャ</t>
    </rPh>
    <phoneticPr fontId="7"/>
  </si>
  <si>
    <t>利用者50</t>
    <rPh sb="0" eb="3">
      <t>リヨウシャ</t>
    </rPh>
    <phoneticPr fontId="7"/>
  </si>
  <si>
    <t>利用者51</t>
    <rPh sb="0" eb="3">
      <t>リヨウシャ</t>
    </rPh>
    <phoneticPr fontId="7"/>
  </si>
  <si>
    <t>利用者52</t>
    <rPh sb="0" eb="3">
      <t>リヨウシャ</t>
    </rPh>
    <phoneticPr fontId="7"/>
  </si>
  <si>
    <t>利用者53</t>
    <rPh sb="0" eb="3">
      <t>リヨウシャ</t>
    </rPh>
    <phoneticPr fontId="7"/>
  </si>
  <si>
    <t>利用者54</t>
    <rPh sb="0" eb="3">
      <t>リヨウシャ</t>
    </rPh>
    <phoneticPr fontId="7"/>
  </si>
  <si>
    <t>利用者55</t>
    <rPh sb="0" eb="3">
      <t>リヨウシャ</t>
    </rPh>
    <phoneticPr fontId="7"/>
  </si>
  <si>
    <t>計</t>
    <rPh sb="0" eb="1">
      <t>ケイ</t>
    </rPh>
    <phoneticPr fontId="7"/>
  </si>
  <si>
    <t>合計</t>
    <rPh sb="0" eb="2">
      <t>ゴウケイ</t>
    </rPh>
    <phoneticPr fontId="7"/>
  </si>
  <si>
    <t>要介護者のみ（経過的要介護者を含み、要支援者は含まない）</t>
    <rPh sb="0" eb="1">
      <t>ヨウ</t>
    </rPh>
    <rPh sb="1" eb="4">
      <t>カイゴシャ</t>
    </rPh>
    <rPh sb="7" eb="10">
      <t>ケイカテキ</t>
    </rPh>
    <rPh sb="10" eb="11">
      <t>ヨウ</t>
    </rPh>
    <rPh sb="11" eb="14">
      <t>カイゴシャ</t>
    </rPh>
    <rPh sb="15" eb="16">
      <t>フク</t>
    </rPh>
    <rPh sb="18" eb="19">
      <t>ヨウ</t>
    </rPh>
    <rPh sb="19" eb="22">
      <t>シエンシャ</t>
    </rPh>
    <rPh sb="23" eb="24">
      <t>フク</t>
    </rPh>
    <phoneticPr fontId="7"/>
  </si>
  <si>
    <t>紹介率最高法人はＡ</t>
    <rPh sb="0" eb="2">
      <t>ショウカイ</t>
    </rPh>
    <rPh sb="2" eb="3">
      <t>リツ</t>
    </rPh>
    <rPh sb="3" eb="5">
      <t>サイコウ</t>
    </rPh>
    <rPh sb="5" eb="7">
      <t>ホウジン</t>
    </rPh>
    <phoneticPr fontId="7"/>
  </si>
  <si>
    <t>小数点以下1位まで</t>
    <rPh sb="0" eb="3">
      <t>ショウスウテン</t>
    </rPh>
    <rPh sb="3" eb="5">
      <t>イカ</t>
    </rPh>
    <rPh sb="6" eb="7">
      <t>イ</t>
    </rPh>
    <phoneticPr fontId="7"/>
  </si>
  <si>
    <t>≒</t>
    <phoneticPr fontId="7"/>
  </si>
  <si>
    <t>株式会社石川県介護サービス</t>
    <rPh sb="0" eb="2">
      <t>カブシキ</t>
    </rPh>
    <rPh sb="2" eb="4">
      <t>カイシャ</t>
    </rPh>
    <rPh sb="4" eb="7">
      <t>イシカワケン</t>
    </rPh>
    <rPh sb="7" eb="9">
      <t>カイゴ</t>
    </rPh>
    <phoneticPr fontId="2"/>
  </si>
  <si>
    <t>石川県金沢市鞍月１－１　２０階</t>
    <rPh sb="0" eb="3">
      <t>イシカワケン</t>
    </rPh>
    <rPh sb="3" eb="6">
      <t>カナザワシ</t>
    </rPh>
    <rPh sb="6" eb="7">
      <t>クラ</t>
    </rPh>
    <rPh sb="7" eb="8">
      <t>ツキ</t>
    </rPh>
    <rPh sb="14" eb="15">
      <t>カイ</t>
    </rPh>
    <phoneticPr fontId="2"/>
  </si>
  <si>
    <t>石川　次郎</t>
    <rPh sb="0" eb="2">
      <t>イシカワ</t>
    </rPh>
    <rPh sb="3" eb="5">
      <t>ジロウ</t>
    </rPh>
    <phoneticPr fontId="2"/>
  </si>
  <si>
    <t>石川県介護サービス加賀</t>
    <rPh sb="0" eb="3">
      <t>イシカワケン</t>
    </rPh>
    <rPh sb="3" eb="5">
      <t>カイゴ</t>
    </rPh>
    <rPh sb="9" eb="11">
      <t>カガ</t>
    </rPh>
    <phoneticPr fontId="2"/>
  </si>
  <si>
    <t>石川県介護サービス能登</t>
    <rPh sb="0" eb="3">
      <t>イシカワケン</t>
    </rPh>
    <rPh sb="3" eb="5">
      <t>カイゴ</t>
    </rPh>
    <rPh sb="9" eb="11">
      <t>ノト</t>
    </rPh>
    <phoneticPr fontId="2"/>
  </si>
  <si>
    <t>特定非営利活動法人石川県デイサービス</t>
    <rPh sb="0" eb="2">
      <t>トクテイ</t>
    </rPh>
    <rPh sb="2" eb="5">
      <t>ヒエイリ</t>
    </rPh>
    <rPh sb="5" eb="7">
      <t>カツドウ</t>
    </rPh>
    <rPh sb="7" eb="9">
      <t>ホウジン</t>
    </rPh>
    <rPh sb="9" eb="12">
      <t>イシカワケン</t>
    </rPh>
    <phoneticPr fontId="2"/>
  </si>
  <si>
    <t>石川県金沢市鞍月１－１　２１階</t>
    <rPh sb="0" eb="3">
      <t>イシカワケン</t>
    </rPh>
    <rPh sb="3" eb="6">
      <t>カナザワシ</t>
    </rPh>
    <rPh sb="6" eb="7">
      <t>クラ</t>
    </rPh>
    <rPh sb="7" eb="8">
      <t>ツキ</t>
    </rPh>
    <rPh sb="14" eb="15">
      <t>カイ</t>
    </rPh>
    <phoneticPr fontId="2"/>
  </si>
  <si>
    <t>石川　三郎</t>
    <rPh sb="0" eb="2">
      <t>イシカワ</t>
    </rPh>
    <rPh sb="3" eb="5">
      <t>サブロウ</t>
    </rPh>
    <phoneticPr fontId="2"/>
  </si>
  <si>
    <t>石川県デイサービス能登</t>
    <rPh sb="0" eb="3">
      <t>イシカワケン</t>
    </rPh>
    <rPh sb="9" eb="11">
      <t>ノト</t>
    </rPh>
    <phoneticPr fontId="2"/>
  </si>
  <si>
    <t>石川県デイサービス加賀</t>
    <rPh sb="0" eb="3">
      <t>イシカワケン</t>
    </rPh>
    <rPh sb="9" eb="11">
      <t>カガ</t>
    </rPh>
    <phoneticPr fontId="2"/>
  </si>
  <si>
    <t>株式会社石川県介護レンタルサービス</t>
    <rPh sb="0" eb="2">
      <t>カブシキ</t>
    </rPh>
    <rPh sb="2" eb="4">
      <t>カイシャ</t>
    </rPh>
    <rPh sb="4" eb="7">
      <t>イシカワケン</t>
    </rPh>
    <rPh sb="7" eb="9">
      <t>カイゴ</t>
    </rPh>
    <phoneticPr fontId="2"/>
  </si>
  <si>
    <t>石川県金沢市鞍月１－１　２２階</t>
    <rPh sb="0" eb="3">
      <t>イシカワケン</t>
    </rPh>
    <rPh sb="3" eb="6">
      <t>カナザワシ</t>
    </rPh>
    <rPh sb="6" eb="7">
      <t>クラ</t>
    </rPh>
    <rPh sb="7" eb="8">
      <t>ツキ</t>
    </rPh>
    <rPh sb="14" eb="15">
      <t>カイ</t>
    </rPh>
    <phoneticPr fontId="2"/>
  </si>
  <si>
    <t>石川　四郎</t>
    <rPh sb="0" eb="2">
      <t>イシカワ</t>
    </rPh>
    <rPh sb="3" eb="5">
      <t>シロウ</t>
    </rPh>
    <phoneticPr fontId="2"/>
  </si>
  <si>
    <t>石川県介護レンタルサービス北</t>
    <rPh sb="0" eb="3">
      <t>イシカワケン</t>
    </rPh>
    <rPh sb="3" eb="5">
      <t>カイゴ</t>
    </rPh>
    <rPh sb="13" eb="14">
      <t>キタ</t>
    </rPh>
    <phoneticPr fontId="2"/>
  </si>
  <si>
    <t>石川県介護レンタルサービス南</t>
    <rPh sb="0" eb="3">
      <t>イシカワケン</t>
    </rPh>
    <rPh sb="3" eb="5">
      <t>カイゴ</t>
    </rPh>
    <rPh sb="13" eb="14">
      <t>ミナミ</t>
    </rPh>
    <phoneticPr fontId="2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</si>
  <si>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2"/>
  </si>
  <si>
    <t>⑥地域密着型通所介護</t>
    <rPh sb="1" eb="3">
      <t>チイキ</t>
    </rPh>
    <rPh sb="3" eb="6">
      <t>ミッチャクガタ</t>
    </rPh>
    <rPh sb="6" eb="8">
      <t>ツウショ</t>
    </rPh>
    <rPh sb="8" eb="10">
      <t>カイゴ</t>
    </rPh>
    <phoneticPr fontId="2"/>
  </si>
  <si>
    <t>含む　　　　　　・　　　　　　含まない</t>
    <rPh sb="0" eb="1">
      <t>フク</t>
    </rPh>
    <rPh sb="15" eb="16">
      <t>フク</t>
    </rPh>
    <phoneticPr fontId="2"/>
  </si>
  <si>
    <t>※通所介護等の項目⑥で、「含む」に○をつけた場合、記載不要</t>
    <rPh sb="1" eb="3">
      <t>ツウショ</t>
    </rPh>
    <rPh sb="3" eb="6">
      <t>カイゴトウ</t>
    </rPh>
    <rPh sb="7" eb="9">
      <t>コウモク</t>
    </rPh>
    <rPh sb="13" eb="14">
      <t>フク</t>
    </rPh>
    <rPh sb="22" eb="24">
      <t>バアイ</t>
    </rPh>
    <rPh sb="25" eb="27">
      <t>キサイ</t>
    </rPh>
    <rPh sb="27" eb="29">
      <t>フヨウ</t>
    </rPh>
    <phoneticPr fontId="2"/>
  </si>
  <si>
    <t>※３　いずれかのサービスの割合が８０％を超えているときは、この書類を小松市に提出してください。</t>
    <rPh sb="13" eb="15">
      <t>ワリアイ</t>
    </rPh>
    <rPh sb="20" eb="21">
      <t>コ</t>
    </rPh>
    <rPh sb="31" eb="33">
      <t>ショルイ</t>
    </rPh>
    <rPh sb="34" eb="37">
      <t>コマツシ</t>
    </rPh>
    <rPh sb="38" eb="40">
      <t>テイシュツ</t>
    </rPh>
    <phoneticPr fontId="2"/>
  </si>
  <si>
    <t>※８　⑤に記載された理由が正当な理由に該当するかどうかは、小松市が適正に判断します。</t>
    <rPh sb="5" eb="7">
      <t>キサイ</t>
    </rPh>
    <rPh sb="10" eb="12">
      <t>リユウ</t>
    </rPh>
    <rPh sb="13" eb="15">
      <t>セイトウ</t>
    </rPh>
    <rPh sb="16" eb="18">
      <t>リユウ</t>
    </rPh>
    <rPh sb="19" eb="21">
      <t>ガイトウ</t>
    </rPh>
    <rPh sb="29" eb="32">
      <t>コマツシ</t>
    </rPh>
    <rPh sb="33" eb="35">
      <t>テキセイ</t>
    </rPh>
    <rPh sb="36" eb="38">
      <t>ハンダン</t>
    </rPh>
    <phoneticPr fontId="2"/>
  </si>
  <si>
    <t>※９　提出される場合、該当するサービス箇所のみ提出していただきます。</t>
    <rPh sb="3" eb="5">
      <t>テイシュツ</t>
    </rPh>
    <rPh sb="8" eb="10">
      <t>バアイ</t>
    </rPh>
    <rPh sb="11" eb="13">
      <t>ガイトウ</t>
    </rPh>
    <rPh sb="19" eb="21">
      <t>カショ</t>
    </rPh>
    <rPh sb="23" eb="25">
      <t>テイシュツ</t>
    </rPh>
    <phoneticPr fontId="2"/>
  </si>
  <si>
    <t>正当な理由④に該当</t>
    <phoneticPr fontId="2"/>
  </si>
  <si>
    <t>令和　　　年　　　　月　　　　日</t>
    <rPh sb="0" eb="2">
      <t>レイワ</t>
    </rPh>
    <rPh sb="5" eb="6">
      <t>ネン</t>
    </rPh>
    <rPh sb="10" eb="11">
      <t>ガツ</t>
    </rPh>
    <rPh sb="15" eb="16">
      <t>ニチ</t>
    </rPh>
    <phoneticPr fontId="2"/>
  </si>
  <si>
    <t>小松市長　宮橋　勝栄　様</t>
    <rPh sb="0" eb="4">
      <t>コマツシチョウ</t>
    </rPh>
    <rPh sb="5" eb="6">
      <t>ミヤ</t>
    </rPh>
    <rPh sb="6" eb="7">
      <t>バシ</t>
    </rPh>
    <rPh sb="8" eb="9">
      <t>カツ</t>
    </rPh>
    <rPh sb="9" eb="10">
      <t>エイ</t>
    </rPh>
    <rPh sb="11" eb="12">
      <t>サマ</t>
    </rPh>
    <phoneticPr fontId="2"/>
  </si>
  <si>
    <t>正当な理由⑤に該当（意見・助言を受けた居宅サービス計画４件、除外後の割合７８．４％）</t>
    <phoneticPr fontId="2"/>
  </si>
  <si>
    <t>割合=108÷237×100＝</t>
    <rPh sb="0" eb="2">
      <t>ワリアイ</t>
    </rPh>
    <phoneticPr fontId="7"/>
  </si>
  <si>
    <t>※４　提出期限（前期は９月１５日、後期は３月１５日）までに提出してください（郵送可）。</t>
    <rPh sb="3" eb="5">
      <t>テイシュツ</t>
    </rPh>
    <rPh sb="5" eb="7">
      <t>キゲン</t>
    </rPh>
    <rPh sb="8" eb="10">
      <t>ゼンキ</t>
    </rPh>
    <rPh sb="12" eb="13">
      <t>ガツ</t>
    </rPh>
    <rPh sb="15" eb="16">
      <t>ニチ</t>
    </rPh>
    <rPh sb="17" eb="19">
      <t>コウキ</t>
    </rPh>
    <rPh sb="21" eb="22">
      <t>ガツ</t>
    </rPh>
    <rPh sb="24" eb="25">
      <t>ニチ</t>
    </rPh>
    <rPh sb="29" eb="31">
      <t>テイシュツ</t>
    </rPh>
    <rPh sb="38" eb="40">
      <t>ユウソウ</t>
    </rPh>
    <rPh sb="40" eb="41">
      <t>カ</t>
    </rPh>
    <phoneticPr fontId="2"/>
  </si>
  <si>
    <t>※５　この書類はすべての居宅介護支援事業所が作成し、５年間保存する必要があります。</t>
    <rPh sb="5" eb="7">
      <t>ショルイ</t>
    </rPh>
    <rPh sb="12" eb="14">
      <t>キョタク</t>
    </rPh>
    <rPh sb="14" eb="16">
      <t>カイゴ</t>
    </rPh>
    <rPh sb="16" eb="18">
      <t>シエン</t>
    </rPh>
    <rPh sb="18" eb="21">
      <t>ジギョウショ</t>
    </rPh>
    <rPh sb="22" eb="24">
      <t>サクセイ</t>
    </rPh>
    <rPh sb="27" eb="29">
      <t>ネンカン</t>
    </rPh>
    <rPh sb="29" eb="31">
      <t>ホゾン</t>
    </rPh>
    <rPh sb="33" eb="35">
      <t>ヒツヨウ</t>
    </rPh>
    <phoneticPr fontId="2"/>
  </si>
  <si>
    <t>（令和４年度　前期・後期）</t>
    <rPh sb="1" eb="3">
      <t>レイワ</t>
    </rPh>
    <rPh sb="4" eb="6">
      <t>ネンド</t>
    </rPh>
    <rPh sb="7" eb="9">
      <t>ゼンキ</t>
    </rPh>
    <rPh sb="10" eb="12">
      <t>コウキ</t>
    </rPh>
    <phoneticPr fontId="2"/>
  </si>
  <si>
    <t>判定期間　令和４年度（　前期　・　後期　）</t>
    <rPh sb="0" eb="2">
      <t>ハンテイ</t>
    </rPh>
    <rPh sb="2" eb="4">
      <t>キカン</t>
    </rPh>
    <rPh sb="5" eb="7">
      <t>レイワ</t>
    </rPh>
    <rPh sb="8" eb="10">
      <t>ネンド</t>
    </rPh>
    <rPh sb="12" eb="14">
      <t>ゼンキ</t>
    </rPh>
    <rPh sb="17" eb="19">
      <t>コウキ</t>
    </rPh>
    <phoneticPr fontId="2"/>
  </si>
  <si>
    <t>（令和４年度　前期・後期）</t>
    <rPh sb="4" eb="6">
      <t>ネンド</t>
    </rPh>
    <rPh sb="7" eb="9">
      <t>ゼンキ</t>
    </rPh>
    <rPh sb="10" eb="12">
      <t>コウキ</t>
    </rPh>
    <phoneticPr fontId="2"/>
  </si>
  <si>
    <t>判定期間　令和４年度（　前期　・　後期　）</t>
    <rPh sb="0" eb="2">
      <t>ハンテイ</t>
    </rPh>
    <rPh sb="2" eb="4">
      <t>キカン</t>
    </rPh>
    <rPh sb="8" eb="10">
      <t>ネンド</t>
    </rPh>
    <rPh sb="12" eb="14">
      <t>ゼンキ</t>
    </rPh>
    <rPh sb="17" eb="19">
      <t>コウキ</t>
    </rPh>
    <phoneticPr fontId="2"/>
  </si>
  <si>
    <t>９月</t>
    <rPh sb="1" eb="2">
      <t>ガツ</t>
    </rPh>
    <phoneticPr fontId="7"/>
  </si>
  <si>
    <t>１０月</t>
  </si>
  <si>
    <t>１１月</t>
  </si>
  <si>
    <t>１２月</t>
  </si>
  <si>
    <t>１月</t>
  </si>
  <si>
    <t>２月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</si>
</sst>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%"/>
  </numFmts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 tint="-0.24964140751365704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6795556505020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9" borderId="48" applyNumberFormat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" fillId="2" borderId="49" applyNumberFormat="0" applyFont="0" applyAlignment="0" applyProtection="0">
      <alignment vertical="center"/>
    </xf>
    <xf numFmtId="0" fontId="16" fillId="0" borderId="50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32" borderId="51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2" applyNumberFormat="0" applyFill="0" applyAlignment="0" applyProtection="0">
      <alignment vertical="center"/>
    </xf>
    <xf numFmtId="0" fontId="21" fillId="0" borderId="53" applyNumberFormat="0" applyFill="0" applyAlignment="0" applyProtection="0">
      <alignment vertical="center"/>
    </xf>
    <xf numFmtId="0" fontId="22" fillId="0" borderId="5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5" applyNumberFormat="0" applyFill="0" applyAlignment="0" applyProtection="0">
      <alignment vertical="center"/>
    </xf>
    <xf numFmtId="0" fontId="24" fillId="32" borderId="56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51" applyNumberFormat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136"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right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4" borderId="31" xfId="0" applyFill="1" applyBorder="1" applyAlignment="1">
      <alignment vertical="center"/>
    </xf>
    <xf numFmtId="0" fontId="0" fillId="4" borderId="32" xfId="0" applyFill="1" applyBorder="1" applyAlignment="1">
      <alignment vertical="center"/>
    </xf>
    <xf numFmtId="0" fontId="0" fillId="4" borderId="30" xfId="0" applyFill="1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177" fontId="0" fillId="0" borderId="4" xfId="0" applyNumberFormat="1" applyFont="1" applyBorder="1" applyAlignment="1">
      <alignment vertical="center"/>
    </xf>
    <xf numFmtId="177" fontId="0" fillId="0" borderId="22" xfId="0" applyNumberFormat="1" applyFont="1" applyBorder="1" applyAlignment="1">
      <alignment vertical="center"/>
    </xf>
    <xf numFmtId="0" fontId="0" fillId="34" borderId="8" xfId="0" applyFont="1" applyFill="1" applyBorder="1" applyAlignment="1">
      <alignment vertical="center"/>
    </xf>
    <xf numFmtId="0" fontId="0" fillId="34" borderId="2" xfId="0" applyFont="1" applyFill="1" applyBorder="1" applyAlignment="1">
      <alignment vertical="center"/>
    </xf>
    <xf numFmtId="0" fontId="0" fillId="34" borderId="3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20" xfId="0" applyFont="1" applyFill="1" applyBorder="1" applyAlignment="1">
      <alignment vertical="center"/>
    </xf>
    <xf numFmtId="0" fontId="0" fillId="0" borderId="11" xfId="0" applyFont="1" applyFill="1" applyBorder="1" applyAlignment="1">
      <alignment vertical="center"/>
    </xf>
    <xf numFmtId="0" fontId="5" fillId="0" borderId="44" xfId="0" applyFont="1" applyBorder="1" applyAlignment="1">
      <alignment vertical="center"/>
    </xf>
    <xf numFmtId="0" fontId="0" fillId="0" borderId="42" xfId="0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vertical="top"/>
    </xf>
    <xf numFmtId="0" fontId="0" fillId="0" borderId="0" xfId="0" applyFont="1" applyBorder="1" applyAlignment="1">
      <alignment vertical="top"/>
    </xf>
    <xf numFmtId="0" fontId="0" fillId="0" borderId="4" xfId="0" applyFont="1" applyBorder="1" applyAlignment="1">
      <alignment vertical="top"/>
    </xf>
    <xf numFmtId="0" fontId="0" fillId="0" borderId="45" xfId="0" applyBorder="1" applyAlignment="1">
      <alignment horizontal="center" vertical="center"/>
    </xf>
    <xf numFmtId="0" fontId="0" fillId="0" borderId="45" xfId="0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Font="1" applyBorder="1" applyAlignment="1">
      <alignment horizontal="center" vertical="center" textRotation="255" shrinkToFit="1"/>
    </xf>
    <xf numFmtId="0" fontId="0" fillId="0" borderId="26" xfId="0" applyFont="1" applyBorder="1" applyAlignment="1">
      <alignment horizontal="center" vertical="center" textRotation="255" shrinkToFit="1"/>
    </xf>
    <xf numFmtId="0" fontId="0" fillId="0" borderId="46" xfId="0" applyFont="1" applyBorder="1" applyAlignment="1">
      <alignment horizontal="center" vertical="center" textRotation="255" shrinkToFit="1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left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top"/>
    </xf>
    <xf numFmtId="0" fontId="0" fillId="0" borderId="0" xfId="0" applyFont="1" applyBorder="1" applyAlignment="1">
      <alignment horizontal="center" vertical="top"/>
    </xf>
    <xf numFmtId="0" fontId="0" fillId="0" borderId="4" xfId="0" applyFont="1" applyBorder="1" applyAlignment="1">
      <alignment horizontal="center" vertical="top"/>
    </xf>
    <xf numFmtId="0" fontId="0" fillId="0" borderId="13" xfId="0" applyFont="1" applyBorder="1" applyAlignment="1">
      <alignment horizontal="center" vertical="center"/>
    </xf>
    <xf numFmtId="0" fontId="0" fillId="0" borderId="46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 textRotation="255"/>
    </xf>
    <xf numFmtId="0" fontId="0" fillId="0" borderId="26" xfId="0" applyFont="1" applyBorder="1" applyAlignment="1">
      <alignment horizontal="center" vertical="center" textRotation="255"/>
    </xf>
    <xf numFmtId="0" fontId="0" fillId="0" borderId="46" xfId="0" applyFont="1" applyBorder="1" applyAlignment="1">
      <alignment horizontal="center" vertical="center" textRotation="255"/>
    </xf>
    <xf numFmtId="0" fontId="0" fillId="0" borderId="9" xfId="0" applyFont="1" applyBorder="1" applyAlignment="1">
      <alignment horizontal="left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76" fontId="0" fillId="0" borderId="47" xfId="0" applyNumberFormat="1" applyBorder="1" applyAlignment="1">
      <alignment horizontal="center" vertical="center"/>
    </xf>
    <xf numFmtId="176" fontId="0" fillId="0" borderId="44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34290</xdr:colOff>
      <xdr:row>1</xdr:row>
      <xdr:rowOff>133499</xdr:rowOff>
    </xdr:from>
    <xdr:to>
      <xdr:col>11</xdr:col>
      <xdr:colOff>95321</xdr:colOff>
      <xdr:row>3</xdr:row>
      <xdr:rowOff>19281</xdr:rowOff>
    </xdr:to>
    <xdr:sp macro="" textlink="" fLocksText="0">
      <xdr:nvSpPr>
        <xdr:cNvPr id="413" name="円/楕円 1">
          <a:extLst>
            <a:ext uri="{FF2B5EF4-FFF2-40B4-BE49-F238E27FC236}">
              <a16:creationId xmlns:a16="http://schemas.microsoft.com/office/drawing/2014/main" id="{3BF5F212-CF31-40E4-967B-A0C938D20777}"/>
            </a:ext>
          </a:extLst>
        </xdr:cNvPr>
        <xdr:cNvSpPr/>
      </xdr:nvSpPr>
      <xdr:spPr>
        <a:xfrm>
          <a:off x="3857625" y="333375"/>
          <a:ext cx="457200" cy="209550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tx1">
            <a:shade val="50000"/>
          </a:schemeClr>
        </a:lnRef>
        <a:fillRef idx="1">
          <a:schemeClr val="tx1"/>
        </a:fillRef>
        <a:effectRef idx="0">
          <a:schemeClr val="tx1"/>
        </a:effectRef>
        <a:fontRef idx="minor">
          <a:schemeClr val="bg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310515</xdr:colOff>
      <xdr:row>19</xdr:row>
      <xdr:rowOff>13186</xdr:rowOff>
    </xdr:from>
    <xdr:to>
      <xdr:col>7</xdr:col>
      <xdr:colOff>24835</xdr:colOff>
      <xdr:row>20</xdr:row>
      <xdr:rowOff>18752</xdr:rowOff>
    </xdr:to>
    <xdr:sp macro="" textlink="" fLocksText="0">
      <xdr:nvSpPr>
        <xdr:cNvPr id="414" name="円/楕円 2">
          <a:extLst>
            <a:ext uri="{FF2B5EF4-FFF2-40B4-BE49-F238E27FC236}">
              <a16:creationId xmlns:a16="http://schemas.microsoft.com/office/drawing/2014/main" id="{D528BF4C-F9DD-4890-BB88-F3723A12F5B6}"/>
            </a:ext>
          </a:extLst>
        </xdr:cNvPr>
        <xdr:cNvSpPr/>
      </xdr:nvSpPr>
      <xdr:spPr>
        <a:xfrm>
          <a:off x="2025015" y="3442186"/>
          <a:ext cx="400120" cy="205591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tx1">
            <a:shade val="50000"/>
          </a:schemeClr>
        </a:lnRef>
        <a:fillRef idx="1">
          <a:schemeClr val="tx1"/>
        </a:fillRef>
        <a:effectRef idx="0">
          <a:schemeClr val="tx1"/>
        </a:effectRef>
        <a:fontRef idx="minor">
          <a:schemeClr val="bg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102870</xdr:colOff>
      <xdr:row>5</xdr:row>
      <xdr:rowOff>83671</xdr:rowOff>
    </xdr:from>
    <xdr:to>
      <xdr:col>6</xdr:col>
      <xdr:colOff>201535</xdr:colOff>
      <xdr:row>7</xdr:row>
      <xdr:rowOff>122489</xdr:rowOff>
    </xdr:to>
    <xdr:sp macro="" textlink="">
      <xdr:nvSpPr>
        <xdr:cNvPr id="415" name="Text Box 3">
          <a:extLst>
            <a:ext uri="{FF2B5EF4-FFF2-40B4-BE49-F238E27FC236}">
              <a16:creationId xmlns:a16="http://schemas.microsoft.com/office/drawing/2014/main" id="{FEB9299D-B70B-4BA6-B6D9-1C86C4816BB8}"/>
            </a:ext>
          </a:extLst>
        </xdr:cNvPr>
        <xdr:cNvSpPr txBox="1"/>
      </xdr:nvSpPr>
      <xdr:spPr bwMode="auto">
        <a:xfrm>
          <a:off x="1285875" y="952500"/>
          <a:ext cx="1276350" cy="4000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  <a:effectLst>
          <a:outerShdw dist="107763" dir="18900000" algn="ctr" rotWithShape="0">
            <a:srgbClr val="808080">
              <a:alpha val="50000"/>
            </a:srgbClr>
          </a:outerShdw>
        </a:effectLst>
      </xdr:spPr>
      <xdr:txBody>
        <a:bodyPr vertOverflow="clip" wrap="square" lIns="36576" tIns="22860" rIns="0" bIns="0" anchor="ctr" upright="1"/>
        <a:lstStyle/>
        <a:p>
          <a:pPr algn="ctr" rtl="0"/>
          <a:r>
            <a:rPr lang="ja-JP" altLang="en-US" sz="1800" b="1" i="0" u="none" baseline="0">
              <a:solidFill>
                <a:srgbClr val="FF0000"/>
              </a:solidFill>
              <a:latin typeface="ＭＳ Ｐゴシック"/>
              <a:ea typeface="ＭＳ Ｐゴシック"/>
            </a:rPr>
            <a:t>記入例</a:t>
          </a:r>
        </a:p>
      </xdr:txBody>
    </xdr:sp>
    <xdr:clientData/>
  </xdr:twoCellAnchor>
  <xdr:twoCellAnchor>
    <xdr:from>
      <xdr:col>18</xdr:col>
      <xdr:colOff>136862</xdr:colOff>
      <xdr:row>16</xdr:row>
      <xdr:rowOff>64621</xdr:rowOff>
    </xdr:from>
    <xdr:to>
      <xdr:col>24</xdr:col>
      <xdr:colOff>213284</xdr:colOff>
      <xdr:row>25</xdr:row>
      <xdr:rowOff>64993</xdr:rowOff>
    </xdr:to>
    <xdr:sp macro="" textlink="" fLocksText="0">
      <xdr:nvSpPr>
        <xdr:cNvPr id="416" name="フローチャート : 代替処理 8">
          <a:extLst>
            <a:ext uri="{FF2B5EF4-FFF2-40B4-BE49-F238E27FC236}">
              <a16:creationId xmlns:a16="http://schemas.microsoft.com/office/drawing/2014/main" id="{C9D9B011-32F6-4C0B-8B35-83839DA87EF1}"/>
            </a:ext>
          </a:extLst>
        </xdr:cNvPr>
        <xdr:cNvSpPr/>
      </xdr:nvSpPr>
      <xdr:spPr>
        <a:xfrm>
          <a:off x="7134225" y="2962275"/>
          <a:ext cx="4229100" cy="1752600"/>
        </a:xfrm>
        <a:prstGeom prst="flowChartAlternateProcess">
          <a:avLst/>
        </a:prstGeom>
        <a:solidFill>
          <a:srgbClr val="FFFF00"/>
        </a:solidFill>
        <a:ln w="6350">
          <a:solidFill>
            <a:schemeClr val="tx1"/>
          </a:solidFill>
        </a:ln>
      </xdr:spPr>
      <xdr:style>
        <a:lnRef idx="2">
          <a:schemeClr val="tx1"/>
        </a:lnRef>
        <a:fillRef idx="1">
          <a:schemeClr val="bg1"/>
        </a:fillRef>
        <a:effectRef idx="0">
          <a:schemeClr val="tx1"/>
        </a:effectRef>
        <a:fontRef idx="minor">
          <a:schemeClr val="tx1"/>
        </a:fontRef>
      </xdr:style>
      <xdr:txBody>
        <a:bodyPr vertOverflow="clip" horzOverflow="clip" lIns="91440" tIns="45720" rIns="91440" bIns="45720" anchor="t"/>
        <a:lstStyle/>
        <a:p>
          <a:pPr algn="l">
            <a:lnSpc>
              <a:spcPts val="1300"/>
            </a:lnSpc>
          </a:pPr>
          <a:r>
            <a:rPr lang="ja-JP" altLang="en-US" sz="1100"/>
            <a:t>届出書に記入するサービスについて</a:t>
          </a:r>
          <a:endParaRPr lang="en-US" altLang="ja-JP" sz="1100"/>
        </a:p>
        <a:p>
          <a:pPr algn="l">
            <a:lnSpc>
              <a:spcPts val="1300"/>
            </a:lnSpc>
          </a:pPr>
          <a:r>
            <a:rPr lang="ja-JP" altLang="en-US" sz="1100"/>
            <a:t>①居宅サービス計画に位置付けていないサービス</a:t>
          </a:r>
          <a:endParaRPr lang="en-US" altLang="ja-JP" sz="1100"/>
        </a:p>
        <a:p>
          <a:pPr algn="l">
            <a:lnSpc>
              <a:spcPts val="1300"/>
            </a:lnSpc>
          </a:pPr>
          <a:r>
            <a:rPr lang="ja-JP" altLang="en-US" sz="1100"/>
            <a:t>　　記入不要のため、該当欄を省略（削除）した上でご提出下さい。</a:t>
          </a:r>
          <a:r>
            <a:rPr lang="en-US" altLang="ja-JP" sz="1100"/>
            <a:t>
</a:t>
          </a:r>
          <a:r>
            <a:rPr lang="ja-JP" altLang="en-US" sz="1100"/>
            <a:t>②８０％を超えていないサービス</a:t>
          </a:r>
          <a:endParaRPr lang="en-US" altLang="ja-JP" sz="1100"/>
        </a:p>
        <a:p>
          <a:pPr algn="l">
            <a:lnSpc>
              <a:spcPts val="1100"/>
            </a:lnSpc>
          </a:pPr>
          <a:r>
            <a:rPr lang="ja-JP" altLang="en-US" sz="1100"/>
            <a:t>　　８０％を超えていないサービスについても、居宅サービス計画に位置づけのあるものについては、記入して下さい。</a:t>
          </a:r>
        </a:p>
      </xdr:txBody>
    </xdr:sp>
    <xdr:clientData/>
  </xdr:twoCellAnchor>
  <xdr:twoCellAnchor>
    <xdr:from>
      <xdr:col>17</xdr:col>
      <xdr:colOff>137160</xdr:colOff>
      <xdr:row>39</xdr:row>
      <xdr:rowOff>19385</xdr:rowOff>
    </xdr:from>
    <xdr:to>
      <xdr:col>20</xdr:col>
      <xdr:colOff>385232</xdr:colOff>
      <xdr:row>41</xdr:row>
      <xdr:rowOff>133023</xdr:rowOff>
    </xdr:to>
    <xdr:sp macro="" textlink="" fLocksText="0">
      <xdr:nvSpPr>
        <xdr:cNvPr id="417" name="四角形吹き出し 7">
          <a:extLst>
            <a:ext uri="{FF2B5EF4-FFF2-40B4-BE49-F238E27FC236}">
              <a16:creationId xmlns:a16="http://schemas.microsoft.com/office/drawing/2014/main" id="{858DF2A4-20D0-4395-854F-517030A52EF9}"/>
            </a:ext>
          </a:extLst>
        </xdr:cNvPr>
        <xdr:cNvSpPr/>
      </xdr:nvSpPr>
      <xdr:spPr>
        <a:xfrm>
          <a:off x="6753225" y="7458075"/>
          <a:ext cx="2105025" cy="533400"/>
        </a:xfrm>
        <a:prstGeom prst="wedgeRectCallout">
          <a:avLst>
            <a:gd name="adj1" fmla="val -70140"/>
            <a:gd name="adj2" fmla="val 36886"/>
          </a:avLst>
        </a:prstGeom>
        <a:solidFill>
          <a:srgbClr val="FFFF00"/>
        </a:solidFill>
        <a:ln w="6350">
          <a:solidFill>
            <a:schemeClr val="tx1"/>
          </a:solidFill>
        </a:ln>
      </xdr:spPr>
      <xdr:style>
        <a:lnRef idx="2">
          <a:schemeClr val="tx1"/>
        </a:lnRef>
        <a:fillRef idx="1">
          <a:schemeClr val="bg1"/>
        </a:fillRef>
        <a:effectRef idx="0">
          <a:schemeClr val="tx1"/>
        </a:effectRef>
        <a:fontRef idx="minor">
          <a:schemeClr val="tx1"/>
        </a:fontRef>
      </xdr:style>
      <xdr:txBody>
        <a:bodyPr vertOverflow="clip" horzOverflow="clip" lIns="91440" tIns="45720" rIns="91440" bIns="45720" anchor="t"/>
        <a:lstStyle/>
        <a:p>
          <a:pPr algn="l">
            <a:lnSpc>
              <a:spcPts val="1000"/>
            </a:lnSpc>
          </a:pPr>
          <a:r>
            <a:rPr lang="ja-JP" altLang="en-US" sz="1100"/>
            <a:t>８０％を超えている場合には、</a:t>
          </a:r>
          <a:r>
            <a:rPr lang="ja-JP" altLang="en-US" sz="1100" u="sng"/>
            <a:t>必ず理由を記入して下さい。</a:t>
          </a:r>
          <a:endParaRPr lang="ja-JP" altLang="en-US" sz="1100" u="none"/>
        </a:p>
      </xdr:txBody>
    </xdr:sp>
    <xdr:clientData/>
  </xdr:twoCellAnchor>
  <xdr:twoCellAnchor>
    <xdr:from>
      <xdr:col>17</xdr:col>
      <xdr:colOff>140821</xdr:colOff>
      <xdr:row>50</xdr:row>
      <xdr:rowOff>133164</xdr:rowOff>
    </xdr:from>
    <xdr:to>
      <xdr:col>20</xdr:col>
      <xdr:colOff>380938</xdr:colOff>
      <xdr:row>53</xdr:row>
      <xdr:rowOff>87505</xdr:rowOff>
    </xdr:to>
    <xdr:sp macro="" textlink="" fLocksText="0">
      <xdr:nvSpPr>
        <xdr:cNvPr id="418" name="四角形吹き出し 8">
          <a:extLst>
            <a:ext uri="{FF2B5EF4-FFF2-40B4-BE49-F238E27FC236}">
              <a16:creationId xmlns:a16="http://schemas.microsoft.com/office/drawing/2014/main" id="{065BEA7A-A86A-44B7-B019-8CBF4FE49278}"/>
            </a:ext>
          </a:extLst>
        </xdr:cNvPr>
        <xdr:cNvSpPr/>
      </xdr:nvSpPr>
      <xdr:spPr>
        <a:xfrm>
          <a:off x="6743700" y="9791700"/>
          <a:ext cx="2105025" cy="542925"/>
        </a:xfrm>
        <a:prstGeom prst="wedgeRectCallout">
          <a:avLst>
            <a:gd name="adj1" fmla="val -70140"/>
            <a:gd name="adj2" fmla="val 36886"/>
          </a:avLst>
        </a:prstGeom>
        <a:solidFill>
          <a:srgbClr val="FFFF00"/>
        </a:solidFill>
        <a:ln w="6350">
          <a:solidFill>
            <a:schemeClr val="tx1"/>
          </a:solidFill>
        </a:ln>
      </xdr:spPr>
      <xdr:style>
        <a:lnRef idx="2">
          <a:schemeClr val="tx1"/>
        </a:lnRef>
        <a:fillRef idx="1">
          <a:schemeClr val="bg1"/>
        </a:fillRef>
        <a:effectRef idx="0">
          <a:schemeClr val="tx1"/>
        </a:effectRef>
        <a:fontRef idx="minor">
          <a:schemeClr val="tx1"/>
        </a:fontRef>
      </xdr:style>
      <xdr:txBody>
        <a:bodyPr vertOverflow="clip" horzOverflow="clip" lIns="91440" tIns="45720" rIns="91440" bIns="45720" anchor="t"/>
        <a:lstStyle/>
        <a:p>
          <a:pPr algn="l">
            <a:lnSpc>
              <a:spcPts val="1000"/>
            </a:lnSpc>
          </a:pPr>
          <a:r>
            <a:rPr lang="ja-JP" altLang="en-US" sz="1100"/>
            <a:t>８０％を超えている場合には、</a:t>
          </a:r>
          <a:r>
            <a:rPr lang="ja-JP" altLang="en-US" sz="1100" u="sng"/>
            <a:t>必ず理由を記入して下さい。</a:t>
          </a:r>
          <a:endParaRPr lang="ja-JP" altLang="en-US" sz="1100" u="none"/>
        </a:p>
      </xdr:txBody>
    </xdr:sp>
    <xdr:clientData/>
  </xdr:twoCellAnchor>
  <xdr:twoCellAnchor>
    <xdr:from>
      <xdr:col>12</xdr:col>
      <xdr:colOff>220906</xdr:colOff>
      <xdr:row>41</xdr:row>
      <xdr:rowOff>141268</xdr:rowOff>
    </xdr:from>
    <xdr:to>
      <xdr:col>15</xdr:col>
      <xdr:colOff>83746</xdr:colOff>
      <xdr:row>43</xdr:row>
      <xdr:rowOff>30653</xdr:rowOff>
    </xdr:to>
    <xdr:sp macro="" textlink="" fLocksText="0">
      <xdr:nvSpPr>
        <xdr:cNvPr id="419" name="角丸四角形 3">
          <a:extLst>
            <a:ext uri="{FF2B5EF4-FFF2-40B4-BE49-F238E27FC236}">
              <a16:creationId xmlns:a16="http://schemas.microsoft.com/office/drawing/2014/main" id="{B6905674-BF76-4CDE-9613-8958D20D7734}"/>
            </a:ext>
          </a:extLst>
        </xdr:cNvPr>
        <xdr:cNvSpPr/>
      </xdr:nvSpPr>
      <xdr:spPr>
        <a:xfrm>
          <a:off x="4876800" y="8010525"/>
          <a:ext cx="952500" cy="257175"/>
        </a:xfrm>
        <a:prstGeom prst="roundRect">
          <a:avLst/>
        </a:prstGeom>
        <a:noFill/>
        <a:ln w="12700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61</xdr:row>
      <xdr:rowOff>22860</xdr:rowOff>
    </xdr:from>
    <xdr:to>
      <xdr:col>1</xdr:col>
      <xdr:colOff>7620</xdr:colOff>
      <xdr:row>63</xdr:row>
      <xdr:rowOff>0</xdr:rowOff>
    </xdr:to>
    <xdr:sp macro="" textlink="">
      <xdr:nvSpPr>
        <xdr:cNvPr id="3930" name="Line 1">
          <a:extLst>
            <a:ext uri="{FF2B5EF4-FFF2-40B4-BE49-F238E27FC236}">
              <a16:creationId xmlns:a16="http://schemas.microsoft.com/office/drawing/2014/main" id="{CFC142CD-53ED-40A8-9E7A-80852082D458}"/>
            </a:ext>
          </a:extLst>
        </xdr:cNvPr>
        <xdr:cNvSpPr>
          <a:spLocks noChangeShapeType="1"/>
        </xdr:cNvSpPr>
      </xdr:nvSpPr>
      <xdr:spPr bwMode="auto">
        <a:xfrm>
          <a:off x="617220" y="10226040"/>
          <a:ext cx="0" cy="3276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15240</xdr:colOff>
      <xdr:row>63</xdr:row>
      <xdr:rowOff>0</xdr:rowOff>
    </xdr:from>
    <xdr:to>
      <xdr:col>31</xdr:col>
      <xdr:colOff>7620</xdr:colOff>
      <xdr:row>63</xdr:row>
      <xdr:rowOff>0</xdr:rowOff>
    </xdr:to>
    <xdr:sp macro="" textlink="">
      <xdr:nvSpPr>
        <xdr:cNvPr id="3931" name="Line 2">
          <a:extLst>
            <a:ext uri="{FF2B5EF4-FFF2-40B4-BE49-F238E27FC236}">
              <a16:creationId xmlns:a16="http://schemas.microsoft.com/office/drawing/2014/main" id="{A4F40839-EA40-4592-BA81-BA39D1AD0B9F}"/>
            </a:ext>
          </a:extLst>
        </xdr:cNvPr>
        <xdr:cNvSpPr>
          <a:spLocks noChangeShapeType="1"/>
        </xdr:cNvSpPr>
      </xdr:nvSpPr>
      <xdr:spPr bwMode="auto">
        <a:xfrm>
          <a:off x="624840" y="10553700"/>
          <a:ext cx="63931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7620</xdr:colOff>
      <xdr:row>61</xdr:row>
      <xdr:rowOff>22860</xdr:rowOff>
    </xdr:from>
    <xdr:to>
      <xdr:col>31</xdr:col>
      <xdr:colOff>7620</xdr:colOff>
      <xdr:row>63</xdr:row>
      <xdr:rowOff>0</xdr:rowOff>
    </xdr:to>
    <xdr:sp macro="" textlink="">
      <xdr:nvSpPr>
        <xdr:cNvPr id="3932" name="Line 3">
          <a:extLst>
            <a:ext uri="{FF2B5EF4-FFF2-40B4-BE49-F238E27FC236}">
              <a16:creationId xmlns:a16="http://schemas.microsoft.com/office/drawing/2014/main" id="{41293353-0968-425C-9318-78AEDA21D7DC}"/>
            </a:ext>
          </a:extLst>
        </xdr:cNvPr>
        <xdr:cNvSpPr>
          <a:spLocks noChangeShapeType="1"/>
        </xdr:cNvSpPr>
      </xdr:nvSpPr>
      <xdr:spPr bwMode="auto">
        <a:xfrm>
          <a:off x="7018020" y="10226040"/>
          <a:ext cx="0" cy="3276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114300</xdr:colOff>
      <xdr:row>63</xdr:row>
      <xdr:rowOff>0</xdr:rowOff>
    </xdr:from>
    <xdr:to>
      <xdr:col>18</xdr:col>
      <xdr:colOff>114300</xdr:colOff>
      <xdr:row>65</xdr:row>
      <xdr:rowOff>53340</xdr:rowOff>
    </xdr:to>
    <xdr:sp macro="" textlink="">
      <xdr:nvSpPr>
        <xdr:cNvPr id="3933" name="Line 4">
          <a:extLst>
            <a:ext uri="{FF2B5EF4-FFF2-40B4-BE49-F238E27FC236}">
              <a16:creationId xmlns:a16="http://schemas.microsoft.com/office/drawing/2014/main" id="{B1AF19A9-E9F1-4B70-8B63-800BA28AD696}"/>
            </a:ext>
          </a:extLst>
        </xdr:cNvPr>
        <xdr:cNvSpPr>
          <a:spLocks noChangeShapeType="1"/>
        </xdr:cNvSpPr>
      </xdr:nvSpPr>
      <xdr:spPr bwMode="auto">
        <a:xfrm>
          <a:off x="4351020" y="10553700"/>
          <a:ext cx="0" cy="2819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30480</xdr:colOff>
      <xdr:row>67</xdr:row>
      <xdr:rowOff>0</xdr:rowOff>
    </xdr:from>
    <xdr:to>
      <xdr:col>32</xdr:col>
      <xdr:colOff>30480</xdr:colOff>
      <xdr:row>68</xdr:row>
      <xdr:rowOff>7620</xdr:rowOff>
    </xdr:to>
    <xdr:sp macro="" textlink="">
      <xdr:nvSpPr>
        <xdr:cNvPr id="3934" name="Line 5">
          <a:extLst>
            <a:ext uri="{FF2B5EF4-FFF2-40B4-BE49-F238E27FC236}">
              <a16:creationId xmlns:a16="http://schemas.microsoft.com/office/drawing/2014/main" id="{33FDCAA1-E09C-479C-9BFA-CB34EC0403AB}"/>
            </a:ext>
          </a:extLst>
        </xdr:cNvPr>
        <xdr:cNvSpPr>
          <a:spLocks noChangeShapeType="1"/>
        </xdr:cNvSpPr>
      </xdr:nvSpPr>
      <xdr:spPr bwMode="auto">
        <a:xfrm flipV="1">
          <a:off x="7124700" y="11125200"/>
          <a:ext cx="0" cy="1752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236220</xdr:colOff>
      <xdr:row>61</xdr:row>
      <xdr:rowOff>0</xdr:rowOff>
    </xdr:from>
    <xdr:to>
      <xdr:col>0</xdr:col>
      <xdr:colOff>236220</xdr:colOff>
      <xdr:row>65</xdr:row>
      <xdr:rowOff>76200</xdr:rowOff>
    </xdr:to>
    <xdr:sp macro="" textlink="">
      <xdr:nvSpPr>
        <xdr:cNvPr id="3935" name="Line 6">
          <a:extLst>
            <a:ext uri="{FF2B5EF4-FFF2-40B4-BE49-F238E27FC236}">
              <a16:creationId xmlns:a16="http://schemas.microsoft.com/office/drawing/2014/main" id="{D7277883-68D2-4B20-9AF5-BE0D0BADF5D4}"/>
            </a:ext>
          </a:extLst>
        </xdr:cNvPr>
        <xdr:cNvSpPr>
          <a:spLocks noChangeShapeType="1"/>
        </xdr:cNvSpPr>
      </xdr:nvSpPr>
      <xdr:spPr bwMode="auto">
        <a:xfrm flipV="1">
          <a:off x="236220" y="10203180"/>
          <a:ext cx="0" cy="6553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106680</xdr:colOff>
      <xdr:row>60</xdr:row>
      <xdr:rowOff>137160</xdr:rowOff>
    </xdr:from>
    <xdr:to>
      <xdr:col>35</xdr:col>
      <xdr:colOff>106680</xdr:colOff>
      <xdr:row>61</xdr:row>
      <xdr:rowOff>137160</xdr:rowOff>
    </xdr:to>
    <xdr:sp macro="" textlink="">
      <xdr:nvSpPr>
        <xdr:cNvPr id="3936" name="Line 7">
          <a:extLst>
            <a:ext uri="{FF2B5EF4-FFF2-40B4-BE49-F238E27FC236}">
              <a16:creationId xmlns:a16="http://schemas.microsoft.com/office/drawing/2014/main" id="{19FA7490-AF32-4D61-BD39-AAECA0A3211E}"/>
            </a:ext>
          </a:extLst>
        </xdr:cNvPr>
        <xdr:cNvSpPr>
          <a:spLocks noChangeShapeType="1"/>
        </xdr:cNvSpPr>
      </xdr:nvSpPr>
      <xdr:spPr bwMode="auto">
        <a:xfrm>
          <a:off x="7978140" y="10165080"/>
          <a:ext cx="0" cy="1752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114300</xdr:colOff>
      <xdr:row>65</xdr:row>
      <xdr:rowOff>53340</xdr:rowOff>
    </xdr:from>
    <xdr:to>
      <xdr:col>31</xdr:col>
      <xdr:colOff>45720</xdr:colOff>
      <xdr:row>65</xdr:row>
      <xdr:rowOff>53340</xdr:rowOff>
    </xdr:to>
    <xdr:sp macro="" textlink="">
      <xdr:nvSpPr>
        <xdr:cNvPr id="3937" name="Line 8">
          <a:extLst>
            <a:ext uri="{FF2B5EF4-FFF2-40B4-BE49-F238E27FC236}">
              <a16:creationId xmlns:a16="http://schemas.microsoft.com/office/drawing/2014/main" id="{264BDF81-B685-4F27-BD6D-F8A37B9F3E47}"/>
            </a:ext>
          </a:extLst>
        </xdr:cNvPr>
        <xdr:cNvSpPr>
          <a:spLocks noChangeShapeType="1"/>
        </xdr:cNvSpPr>
      </xdr:nvSpPr>
      <xdr:spPr bwMode="auto">
        <a:xfrm>
          <a:off x="4351020" y="10835640"/>
          <a:ext cx="2705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87518</xdr:colOff>
      <xdr:row>6</xdr:row>
      <xdr:rowOff>11281</xdr:rowOff>
    </xdr:from>
    <xdr:to>
      <xdr:col>30</xdr:col>
      <xdr:colOff>133344</xdr:colOff>
      <xdr:row>9</xdr:row>
      <xdr:rowOff>87431</xdr:rowOff>
    </xdr:to>
    <xdr:sp macro="" textlink="" fLocksText="0">
      <xdr:nvSpPr>
        <xdr:cNvPr id="866" name="AutoShape 9">
          <a:extLst>
            <a:ext uri="{FF2B5EF4-FFF2-40B4-BE49-F238E27FC236}">
              <a16:creationId xmlns:a16="http://schemas.microsoft.com/office/drawing/2014/main" id="{E2F03BB2-492A-4746-AFF8-7EF9CDB545C8}"/>
            </a:ext>
          </a:extLst>
        </xdr:cNvPr>
        <xdr:cNvSpPr/>
      </xdr:nvSpPr>
      <xdr:spPr bwMode="auto">
        <a:xfrm>
          <a:off x="3667125" y="990600"/>
          <a:ext cx="4124325" cy="609600"/>
        </a:xfrm>
        <a:prstGeom prst="roundRect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rou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</a:pPr>
          <a:r>
            <a:rPr lang="ja-JP" altLang="en-US" sz="1100" b="0" i="0" u="none" baseline="0">
              <a:solidFill>
                <a:srgbClr val="000000"/>
              </a:solidFill>
              <a:latin typeface="ＭＳ Ｐ明朝"/>
              <a:ea typeface="ＭＳ Ｐ明朝"/>
            </a:rPr>
            <a:t>同一法人の複数の事業所を利用する場合でも、その法人を位置付けたケアプランの数は１となる。</a:t>
          </a:r>
        </a:p>
      </xdr:txBody>
    </xdr:sp>
    <xdr:clientData/>
  </xdr:twoCellAnchor>
  <xdr:twoCellAnchor>
    <xdr:from>
      <xdr:col>20</xdr:col>
      <xdr:colOff>118036</xdr:colOff>
      <xdr:row>13</xdr:row>
      <xdr:rowOff>95324</xdr:rowOff>
    </xdr:from>
    <xdr:to>
      <xdr:col>31</xdr:col>
      <xdr:colOff>41891</xdr:colOff>
      <xdr:row>17</xdr:row>
      <xdr:rowOff>76093</xdr:rowOff>
    </xdr:to>
    <xdr:sp macro="" textlink="" fLocksText="0">
      <xdr:nvSpPr>
        <xdr:cNvPr id="867" name="AutoShape 10">
          <a:extLst>
            <a:ext uri="{FF2B5EF4-FFF2-40B4-BE49-F238E27FC236}">
              <a16:creationId xmlns:a16="http://schemas.microsoft.com/office/drawing/2014/main" id="{E2018190-B674-45F8-AE4F-9A22D2E1A560}"/>
            </a:ext>
          </a:extLst>
        </xdr:cNvPr>
        <xdr:cNvSpPr/>
      </xdr:nvSpPr>
      <xdr:spPr bwMode="auto">
        <a:xfrm>
          <a:off x="5372100" y="2305050"/>
          <a:ext cx="2524125" cy="657225"/>
        </a:xfrm>
        <a:prstGeom prst="wedgeRoundRectCallout">
          <a:avLst>
            <a:gd name="adj1" fmla="val 54153"/>
            <a:gd name="adj2" fmla="val 13115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</a:pPr>
          <a:r>
            <a:rPr lang="ja-JP" altLang="en-US" sz="1100" b="0" i="0" u="none" baseline="0">
              <a:solidFill>
                <a:srgbClr val="000000"/>
              </a:solidFill>
              <a:latin typeface="ＭＳ Ｐ明朝"/>
              <a:ea typeface="ＭＳ Ｐ明朝"/>
            </a:rPr>
            <a:t>一人の利用者が複数の法人からサービスを受ける場合でも、ケアプランの数は１となる。</a:t>
          </a:r>
        </a:p>
      </xdr:txBody>
    </xdr:sp>
    <xdr:clientData/>
  </xdr:twoCellAnchor>
  <xdr:twoCellAnchor>
    <xdr:from>
      <xdr:col>1</xdr:col>
      <xdr:colOff>87518</xdr:colOff>
      <xdr:row>54</xdr:row>
      <xdr:rowOff>122218</xdr:rowOff>
    </xdr:from>
    <xdr:to>
      <xdr:col>20</xdr:col>
      <xdr:colOff>95164</xdr:colOff>
      <xdr:row>58</xdr:row>
      <xdr:rowOff>76046</xdr:rowOff>
    </xdr:to>
    <xdr:sp macro="" textlink="" fLocksText="0">
      <xdr:nvSpPr>
        <xdr:cNvPr id="868" name="AutoShape 11">
          <a:extLst>
            <a:ext uri="{FF2B5EF4-FFF2-40B4-BE49-F238E27FC236}">
              <a16:creationId xmlns:a16="http://schemas.microsoft.com/office/drawing/2014/main" id="{E58367E3-0D3E-4820-9044-5BB81C2B9363}"/>
            </a:ext>
          </a:extLst>
        </xdr:cNvPr>
        <xdr:cNvSpPr/>
      </xdr:nvSpPr>
      <xdr:spPr bwMode="auto">
        <a:xfrm>
          <a:off x="809625" y="9363075"/>
          <a:ext cx="4543425" cy="62865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</a:pPr>
          <a:r>
            <a:rPr lang="ja-JP" altLang="en-US" sz="1100" b="0" i="0" u="none" baseline="0">
              <a:solidFill>
                <a:srgbClr val="000000"/>
              </a:solidFill>
              <a:latin typeface="ＭＳ Ｐ明朝"/>
              <a:ea typeface="ＭＳ Ｐ明朝"/>
            </a:rPr>
            <a:t>法人Ａに対する紹介率が一番高い（ケアプランの数が一番多い）ことが最初から明らかな場合、法人Ｂ以下は数える必要はありません。</a:t>
          </a:r>
        </a:p>
      </xdr:txBody>
    </xdr:sp>
    <xdr:clientData/>
  </xdr:twoCellAnchor>
  <xdr:twoCellAnchor>
    <xdr:from>
      <xdr:col>32</xdr:col>
      <xdr:colOff>34383</xdr:colOff>
      <xdr:row>52</xdr:row>
      <xdr:rowOff>133499</xdr:rowOff>
    </xdr:from>
    <xdr:to>
      <xdr:col>35</xdr:col>
      <xdr:colOff>163738</xdr:colOff>
      <xdr:row>59</xdr:row>
      <xdr:rowOff>106941</xdr:rowOff>
    </xdr:to>
    <xdr:sp macro="" textlink="" fLocksText="0">
      <xdr:nvSpPr>
        <xdr:cNvPr id="869" name="AutoShape 12">
          <a:extLst>
            <a:ext uri="{FF2B5EF4-FFF2-40B4-BE49-F238E27FC236}">
              <a16:creationId xmlns:a16="http://schemas.microsoft.com/office/drawing/2014/main" id="{A0B9D046-B0A7-4FF7-9CC4-20D676BAE8A9}"/>
            </a:ext>
          </a:extLst>
        </xdr:cNvPr>
        <xdr:cNvSpPr/>
      </xdr:nvSpPr>
      <xdr:spPr bwMode="auto">
        <a:xfrm>
          <a:off x="7972425" y="9029700"/>
          <a:ext cx="1028700" cy="117157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</a:pPr>
          <a:r>
            <a:rPr lang="ja-JP" altLang="en-US" sz="1000" b="0" i="0" u="none" baseline="0">
              <a:solidFill>
                <a:srgbClr val="000000"/>
              </a:solidFill>
              <a:latin typeface="ＭＳ Ｐ明朝"/>
              <a:ea typeface="ＭＳ Ｐ明朝"/>
            </a:rPr>
            <a:t>分母を算出するため、ケアプランの数は必ず数えます。</a:t>
          </a:r>
        </a:p>
      </xdr:txBody>
    </xdr:sp>
    <xdr:clientData/>
  </xdr:twoCellAnchor>
  <xdr:twoCellAnchor>
    <xdr:from>
      <xdr:col>20</xdr:col>
      <xdr:colOff>38156</xdr:colOff>
      <xdr:row>10</xdr:row>
      <xdr:rowOff>11281</xdr:rowOff>
    </xdr:from>
    <xdr:to>
      <xdr:col>30</xdr:col>
      <xdr:colOff>87480</xdr:colOff>
      <xdr:row>12</xdr:row>
      <xdr:rowOff>95309</xdr:rowOff>
    </xdr:to>
    <xdr:sp macro="" textlink="" fLocksText="0">
      <xdr:nvSpPr>
        <xdr:cNvPr id="870" name="AutoShape 13">
          <a:extLst>
            <a:ext uri="{FF2B5EF4-FFF2-40B4-BE49-F238E27FC236}">
              <a16:creationId xmlns:a16="http://schemas.microsoft.com/office/drawing/2014/main" id="{3C5EA355-4219-434A-ACD3-489170571264}"/>
            </a:ext>
          </a:extLst>
        </xdr:cNvPr>
        <xdr:cNvSpPr/>
      </xdr:nvSpPr>
      <xdr:spPr bwMode="auto">
        <a:xfrm>
          <a:off x="5267325" y="1676400"/>
          <a:ext cx="2447925" cy="457200"/>
        </a:xfrm>
        <a:prstGeom prst="wedgeRoundRectCallout">
          <a:avLst>
            <a:gd name="adj1" fmla="val 61282"/>
            <a:gd name="adj2" fmla="val 34782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</a:pPr>
          <a:r>
            <a:rPr lang="ja-JP" altLang="en-US" sz="1100" b="0" i="0" u="none" baseline="0">
              <a:solidFill>
                <a:srgbClr val="000000"/>
              </a:solidFill>
              <a:latin typeface="ＭＳ Ｐ明朝"/>
              <a:ea typeface="ＭＳ Ｐ明朝"/>
            </a:rPr>
            <a:t>利用者一人につき、ケアプランの数は、毎月１となる。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R652"/>
  <sheetViews>
    <sheetView zoomScaleNormal="100" workbookViewId="0">
      <selection activeCell="AB25" sqref="AB25"/>
    </sheetView>
  </sheetViews>
  <sheetFormatPr defaultRowHeight="13.2" x14ac:dyDescent="0.2"/>
  <cols>
    <col min="1" max="16" width="5" customWidth="1"/>
    <col min="17" max="17" width="8.5546875" bestFit="1" customWidth="1"/>
    <col min="18" max="18" width="5" customWidth="1"/>
  </cols>
  <sheetData>
    <row r="1" spans="1:18" x14ac:dyDescent="0.2">
      <c r="A1" t="s">
        <v>0</v>
      </c>
      <c r="O1" s="95" t="s">
        <v>1</v>
      </c>
      <c r="P1" s="95"/>
      <c r="Q1" s="95"/>
      <c r="R1" s="95"/>
    </row>
    <row r="2" spans="1:18" x14ac:dyDescent="0.2">
      <c r="A2" s="96" t="s">
        <v>2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</row>
    <row r="3" spans="1:18" x14ac:dyDescent="0.2">
      <c r="A3" s="96" t="s">
        <v>153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</row>
    <row r="4" spans="1:18" x14ac:dyDescent="0.2">
      <c r="A4" s="95" t="s">
        <v>147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</row>
    <row r="5" spans="1:18" x14ac:dyDescent="0.2">
      <c r="A5" t="s">
        <v>148</v>
      </c>
    </row>
    <row r="6" spans="1:18" x14ac:dyDescent="0.2">
      <c r="I6" t="s">
        <v>3</v>
      </c>
      <c r="K6" t="s">
        <v>4</v>
      </c>
    </row>
    <row r="7" spans="1:18" x14ac:dyDescent="0.2">
      <c r="K7" t="s">
        <v>5</v>
      </c>
    </row>
    <row r="8" spans="1:18" x14ac:dyDescent="0.2">
      <c r="K8" t="s">
        <v>6</v>
      </c>
      <c r="R8" s="1"/>
    </row>
    <row r="9" spans="1:18" x14ac:dyDescent="0.2">
      <c r="A9" t="s">
        <v>7</v>
      </c>
    </row>
    <row r="10" spans="1:18" ht="15" customHeight="1" x14ac:dyDescent="0.2"/>
    <row r="11" spans="1:18" ht="15" customHeight="1" x14ac:dyDescent="0.2">
      <c r="A11" s="97" t="s">
        <v>8</v>
      </c>
      <c r="B11" s="98" t="s">
        <v>9</v>
      </c>
      <c r="C11" s="99"/>
      <c r="D11" s="100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</row>
    <row r="12" spans="1:18" ht="15" customHeight="1" x14ac:dyDescent="0.2">
      <c r="A12" s="97"/>
      <c r="B12" s="98" t="s">
        <v>10</v>
      </c>
      <c r="C12" s="99"/>
      <c r="D12" s="100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</row>
    <row r="13" spans="1:18" ht="15" customHeight="1" x14ac:dyDescent="0.2">
      <c r="A13" s="97"/>
      <c r="B13" s="102" t="s">
        <v>11</v>
      </c>
      <c r="C13" s="103"/>
      <c r="D13" s="103"/>
      <c r="E13" s="2" t="s">
        <v>12</v>
      </c>
      <c r="F13" s="3"/>
      <c r="G13" s="3"/>
      <c r="H13" s="3"/>
      <c r="I13" s="3"/>
      <c r="J13" s="4"/>
      <c r="R13" s="5"/>
    </row>
    <row r="14" spans="1:18" ht="15" customHeight="1" x14ac:dyDescent="0.2">
      <c r="A14" s="97"/>
      <c r="B14" s="104"/>
      <c r="C14" s="105"/>
      <c r="D14" s="105"/>
      <c r="E14" s="2"/>
      <c r="F14" s="3"/>
      <c r="G14" s="3"/>
      <c r="H14" s="3"/>
      <c r="I14" s="3"/>
      <c r="J14" s="3"/>
      <c r="R14" s="6"/>
    </row>
    <row r="15" spans="1:18" ht="15" customHeight="1" x14ac:dyDescent="0.2">
      <c r="A15" s="97"/>
      <c r="B15" s="104"/>
      <c r="C15" s="105"/>
      <c r="D15" s="105"/>
      <c r="E15" s="2"/>
      <c r="F15" s="3"/>
      <c r="G15" s="3"/>
      <c r="H15" s="3"/>
      <c r="I15" s="3"/>
      <c r="J15" s="3"/>
      <c r="R15" s="6"/>
    </row>
    <row r="16" spans="1:18" ht="15" customHeight="1" x14ac:dyDescent="0.2">
      <c r="A16" s="97"/>
      <c r="B16" s="106"/>
      <c r="C16" s="107"/>
      <c r="D16" s="107"/>
      <c r="E16" s="7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9"/>
    </row>
    <row r="17" spans="1:18" ht="15" customHeight="1" x14ac:dyDescent="0.2">
      <c r="A17" s="97"/>
      <c r="B17" s="111" t="s">
        <v>13</v>
      </c>
      <c r="C17" s="111"/>
      <c r="D17" s="111"/>
      <c r="E17" s="101"/>
      <c r="F17" s="101"/>
      <c r="G17" s="101"/>
      <c r="H17" s="101"/>
      <c r="I17" s="101"/>
      <c r="J17" s="101"/>
      <c r="K17" s="101" t="s">
        <v>14</v>
      </c>
      <c r="L17" s="101"/>
      <c r="M17" s="101"/>
      <c r="N17" s="111"/>
      <c r="O17" s="111"/>
      <c r="P17" s="111"/>
      <c r="Q17" s="111"/>
      <c r="R17" s="111"/>
    </row>
    <row r="18" spans="1:18" ht="15" customHeight="1" x14ac:dyDescent="0.2">
      <c r="A18" s="97"/>
      <c r="B18" s="111" t="s">
        <v>15</v>
      </c>
      <c r="C18" s="111"/>
      <c r="D18" s="111"/>
      <c r="E18" s="112">
        <v>17</v>
      </c>
      <c r="F18" s="112"/>
      <c r="G18" s="112"/>
      <c r="H18" s="112"/>
      <c r="I18" s="112"/>
      <c r="J18" s="112"/>
      <c r="K18" s="101" t="s">
        <v>16</v>
      </c>
      <c r="L18" s="101"/>
      <c r="M18" s="101"/>
      <c r="N18" s="111"/>
      <c r="O18" s="111"/>
      <c r="P18" s="111"/>
      <c r="Q18" s="111"/>
      <c r="R18" s="111"/>
    </row>
    <row r="20" spans="1:18" s="15" customFormat="1" ht="15.75" customHeight="1" x14ac:dyDescent="0.2">
      <c r="A20" s="10" t="s">
        <v>154</v>
      </c>
      <c r="B20" s="11"/>
      <c r="C20" s="11"/>
      <c r="D20" s="11"/>
      <c r="E20" s="11"/>
      <c r="F20" s="11"/>
      <c r="G20" s="11"/>
      <c r="H20" s="11"/>
      <c r="I20" s="12"/>
      <c r="J20" s="13" t="s">
        <v>17</v>
      </c>
      <c r="K20" s="13" t="s">
        <v>18</v>
      </c>
      <c r="L20" s="13" t="s">
        <v>19</v>
      </c>
      <c r="M20" s="13" t="s">
        <v>20</v>
      </c>
      <c r="N20" s="13" t="s">
        <v>21</v>
      </c>
      <c r="O20" s="13" t="s">
        <v>22</v>
      </c>
      <c r="P20" s="13" t="s">
        <v>23</v>
      </c>
      <c r="Q20" s="122" t="s">
        <v>24</v>
      </c>
    </row>
    <row r="21" spans="1:18" s="15" customFormat="1" ht="15.75" customHeight="1" x14ac:dyDescent="0.2">
      <c r="A21" s="16"/>
      <c r="B21" s="17"/>
      <c r="C21" s="17"/>
      <c r="D21" s="17"/>
      <c r="E21" s="17"/>
      <c r="F21" s="17"/>
      <c r="G21" s="17"/>
      <c r="H21" s="17"/>
      <c r="I21" s="18"/>
      <c r="J21" s="13" t="s">
        <v>25</v>
      </c>
      <c r="K21" s="13" t="s">
        <v>26</v>
      </c>
      <c r="L21" s="13" t="s">
        <v>27</v>
      </c>
      <c r="M21" s="13" t="s">
        <v>28</v>
      </c>
      <c r="N21" s="13" t="s">
        <v>29</v>
      </c>
      <c r="O21" s="13" t="s">
        <v>30</v>
      </c>
      <c r="P21" s="13" t="s">
        <v>31</v>
      </c>
      <c r="Q21" s="123"/>
    </row>
    <row r="22" spans="1:18" s="15" customFormat="1" ht="15.75" customHeight="1" thickBot="1" x14ac:dyDescent="0.25">
      <c r="A22" s="19" t="s">
        <v>32</v>
      </c>
      <c r="B22" s="11"/>
      <c r="C22" s="11"/>
      <c r="D22" s="11"/>
      <c r="E22" s="11"/>
      <c r="F22" s="11"/>
      <c r="G22" s="11"/>
      <c r="H22" s="11"/>
      <c r="I22" s="11"/>
      <c r="J22" s="11"/>
      <c r="K22" s="83"/>
      <c r="L22" s="20"/>
      <c r="M22" s="20"/>
      <c r="N22" s="20"/>
      <c r="O22" s="20"/>
      <c r="P22" s="20"/>
      <c r="Q22" s="21">
        <f>SUM(K22:P22)</f>
        <v>0</v>
      </c>
    </row>
    <row r="23" spans="1:18" s="15" customFormat="1" ht="15.75" customHeight="1" thickBot="1" x14ac:dyDescent="0.25">
      <c r="A23" s="124" t="s">
        <v>33</v>
      </c>
      <c r="B23" s="22" t="str">
        <f>"②"&amp;A23&amp;"を位置付けた居宅サービス計画数"</f>
        <v>②訪問介護を位置付けた居宅サービス計画数</v>
      </c>
      <c r="C23" s="23"/>
      <c r="D23" s="23"/>
      <c r="E23" s="23"/>
      <c r="F23" s="23"/>
      <c r="G23" s="23"/>
      <c r="H23" s="23"/>
      <c r="I23" s="23"/>
      <c r="J23" s="24"/>
      <c r="K23" s="83"/>
      <c r="L23" s="20"/>
      <c r="M23" s="20"/>
      <c r="N23" s="20"/>
      <c r="O23" s="20"/>
      <c r="P23" s="25"/>
      <c r="Q23" s="88">
        <f>SUM(K23:P23)</f>
        <v>0</v>
      </c>
      <c r="R23" s="87" t="s">
        <v>34</v>
      </c>
    </row>
    <row r="24" spans="1:18" s="15" customFormat="1" ht="15.75" customHeight="1" thickBot="1" x14ac:dyDescent="0.25">
      <c r="A24" s="125"/>
      <c r="B24" s="28" t="s">
        <v>35</v>
      </c>
      <c r="C24" s="11"/>
      <c r="D24" s="11"/>
      <c r="E24" s="11"/>
      <c r="F24" s="11"/>
      <c r="G24" s="11"/>
      <c r="H24" s="23"/>
      <c r="I24" s="23"/>
      <c r="J24" s="24"/>
      <c r="K24" s="83"/>
      <c r="L24" s="20"/>
      <c r="M24" s="20"/>
      <c r="N24" s="20"/>
      <c r="O24" s="20"/>
      <c r="P24" s="25"/>
      <c r="Q24" s="34">
        <f>SUM(K24:P24)</f>
        <v>0</v>
      </c>
      <c r="R24" s="87" t="s">
        <v>36</v>
      </c>
    </row>
    <row r="25" spans="1:18" s="15" customFormat="1" ht="15.75" customHeight="1" x14ac:dyDescent="0.2">
      <c r="A25" s="125"/>
      <c r="B25" s="29" t="s">
        <v>37</v>
      </c>
      <c r="C25" s="30"/>
      <c r="D25" s="30"/>
      <c r="E25" s="30"/>
      <c r="F25" s="30"/>
      <c r="G25" s="31"/>
      <c r="H25" s="11"/>
      <c r="I25" s="11"/>
      <c r="J25" s="11"/>
      <c r="K25" s="84"/>
      <c r="L25" s="11"/>
      <c r="M25" s="11"/>
      <c r="N25" s="11"/>
      <c r="O25" s="11"/>
      <c r="P25" s="11"/>
      <c r="Q25" s="32"/>
    </row>
    <row r="26" spans="1:18" s="15" customFormat="1" ht="15.75" customHeight="1" x14ac:dyDescent="0.2">
      <c r="A26" s="125"/>
      <c r="B26" s="29" t="s">
        <v>38</v>
      </c>
      <c r="C26" s="30"/>
      <c r="D26" s="30"/>
      <c r="E26" s="30"/>
      <c r="F26" s="30"/>
      <c r="G26" s="31"/>
      <c r="H26" s="30"/>
      <c r="I26" s="30"/>
      <c r="J26" s="30"/>
      <c r="K26" s="85"/>
      <c r="L26" s="30"/>
      <c r="M26" s="30"/>
      <c r="N26" s="30"/>
      <c r="O26" s="30"/>
      <c r="P26" s="30"/>
      <c r="Q26" s="31"/>
    </row>
    <row r="27" spans="1:18" s="15" customFormat="1" ht="15.75" customHeight="1" x14ac:dyDescent="0.2">
      <c r="A27" s="125"/>
      <c r="B27" s="29" t="s">
        <v>39</v>
      </c>
      <c r="C27" s="30"/>
      <c r="D27" s="30"/>
      <c r="E27" s="30"/>
      <c r="F27" s="30"/>
      <c r="G27" s="31"/>
      <c r="H27" s="30"/>
      <c r="I27" s="30"/>
      <c r="J27" s="30"/>
      <c r="K27" s="85"/>
      <c r="L27" s="30"/>
      <c r="M27" s="30"/>
      <c r="N27" s="30"/>
      <c r="O27" s="30"/>
      <c r="P27" s="30"/>
      <c r="Q27" s="31"/>
    </row>
    <row r="28" spans="1:18" s="15" customFormat="1" ht="15.75" customHeight="1" x14ac:dyDescent="0.2">
      <c r="A28" s="125"/>
      <c r="B28" s="29" t="s">
        <v>40</v>
      </c>
      <c r="C28" s="30"/>
      <c r="D28" s="30"/>
      <c r="E28" s="30"/>
      <c r="F28" s="30"/>
      <c r="G28" s="31"/>
      <c r="H28" s="30"/>
      <c r="I28" s="30"/>
      <c r="J28" s="30"/>
      <c r="K28" s="85"/>
      <c r="L28" s="30"/>
      <c r="M28" s="30"/>
      <c r="N28" s="30"/>
      <c r="O28" s="30"/>
      <c r="P28" s="30"/>
      <c r="Q28" s="31"/>
    </row>
    <row r="29" spans="1:18" s="15" customFormat="1" ht="15.75" customHeight="1" thickBot="1" x14ac:dyDescent="0.25">
      <c r="A29" s="125"/>
      <c r="B29" s="33" t="s">
        <v>41</v>
      </c>
      <c r="E29" s="17"/>
      <c r="F29" s="17"/>
      <c r="G29" s="18"/>
      <c r="H29" s="17"/>
      <c r="I29" s="17"/>
      <c r="J29" s="17"/>
      <c r="K29" s="86"/>
      <c r="L29" s="17"/>
      <c r="M29" s="17"/>
      <c r="N29" s="17"/>
      <c r="O29" s="17"/>
      <c r="P29" s="17"/>
      <c r="Q29" s="32"/>
    </row>
    <row r="30" spans="1:18" s="15" customFormat="1" ht="15.75" customHeight="1" thickBot="1" x14ac:dyDescent="0.25">
      <c r="A30" s="125"/>
      <c r="B30" s="19" t="s">
        <v>42</v>
      </c>
      <c r="C30" s="11"/>
      <c r="D30" s="11"/>
      <c r="E30" s="11"/>
      <c r="F30" s="11"/>
      <c r="G30" s="11"/>
      <c r="H30" s="11"/>
      <c r="I30" s="11"/>
      <c r="J30" s="11"/>
      <c r="K30" s="84"/>
      <c r="L30" s="11"/>
      <c r="M30" s="11"/>
      <c r="N30" s="11"/>
      <c r="O30" s="11" t="s">
        <v>43</v>
      </c>
      <c r="P30" s="11"/>
      <c r="Q30" s="79" t="e">
        <f>Q24/Q23</f>
        <v>#DIV/0!</v>
      </c>
    </row>
    <row r="31" spans="1:18" s="15" customFormat="1" ht="15.75" customHeight="1" x14ac:dyDescent="0.2">
      <c r="A31" s="125"/>
      <c r="B31" s="90" t="s">
        <v>44</v>
      </c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2"/>
    </row>
    <row r="32" spans="1:18" s="15" customFormat="1" ht="15.75" customHeight="1" thickBot="1" x14ac:dyDescent="0.25">
      <c r="A32" s="126"/>
      <c r="B32" s="119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1"/>
    </row>
    <row r="33" spans="1:18" s="15" customFormat="1" ht="15.75" customHeight="1" thickBot="1" x14ac:dyDescent="0.25">
      <c r="A33" s="108" t="s">
        <v>46</v>
      </c>
      <c r="B33" s="22" t="str">
        <f>"②"&amp;A33&amp;"を位置付けた居宅サービス計画数"</f>
        <v>②通所介護を位置付けた居宅サービス計画数</v>
      </c>
      <c r="C33" s="23"/>
      <c r="D33" s="23"/>
      <c r="E33" s="23"/>
      <c r="F33" s="23"/>
      <c r="G33" s="23"/>
      <c r="H33" s="23"/>
      <c r="I33" s="23"/>
      <c r="J33" s="24"/>
      <c r="K33" s="83"/>
      <c r="L33" s="20"/>
      <c r="M33" s="20"/>
      <c r="N33" s="20"/>
      <c r="O33" s="20"/>
      <c r="P33" s="25"/>
      <c r="Q33" s="26">
        <f>SUM(K33:P33)</f>
        <v>0</v>
      </c>
      <c r="R33" s="27" t="s">
        <v>34</v>
      </c>
    </row>
    <row r="34" spans="1:18" s="15" customFormat="1" ht="15.75" customHeight="1" thickBot="1" x14ac:dyDescent="0.25">
      <c r="A34" s="109"/>
      <c r="B34" s="28" t="s">
        <v>35</v>
      </c>
      <c r="C34" s="11"/>
      <c r="D34" s="11"/>
      <c r="E34" s="89"/>
      <c r="F34" s="11"/>
      <c r="G34" s="11"/>
      <c r="H34" s="23"/>
      <c r="I34" s="23"/>
      <c r="J34" s="24"/>
      <c r="K34" s="83"/>
      <c r="L34" s="20"/>
      <c r="M34" s="20"/>
      <c r="N34" s="20"/>
      <c r="O34" s="20"/>
      <c r="P34" s="25"/>
      <c r="Q34" s="26">
        <f>SUM(K34:P34)</f>
        <v>0</v>
      </c>
      <c r="R34" s="27" t="s">
        <v>36</v>
      </c>
    </row>
    <row r="35" spans="1:18" s="15" customFormat="1" ht="15.75" customHeight="1" x14ac:dyDescent="0.2">
      <c r="A35" s="109"/>
      <c r="B35" s="29" t="s">
        <v>37</v>
      </c>
      <c r="C35" s="30"/>
      <c r="D35" s="30"/>
      <c r="E35" s="30"/>
      <c r="F35" s="30"/>
      <c r="G35" s="31"/>
      <c r="H35" s="11"/>
      <c r="I35" s="11"/>
      <c r="J35" s="11"/>
      <c r="K35" s="84"/>
      <c r="L35" s="11"/>
      <c r="M35" s="11"/>
      <c r="N35" s="11"/>
      <c r="O35" s="11"/>
      <c r="P35" s="11"/>
      <c r="Q35" s="32"/>
    </row>
    <row r="36" spans="1:18" s="15" customFormat="1" ht="15.75" customHeight="1" x14ac:dyDescent="0.2">
      <c r="A36" s="109"/>
      <c r="B36" s="29" t="s">
        <v>38</v>
      </c>
      <c r="C36" s="30"/>
      <c r="D36" s="30"/>
      <c r="E36" s="30"/>
      <c r="F36" s="30"/>
      <c r="G36" s="31"/>
      <c r="H36" s="30"/>
      <c r="I36" s="30"/>
      <c r="J36" s="30"/>
      <c r="K36" s="30"/>
      <c r="L36" s="30"/>
      <c r="M36" s="30"/>
      <c r="N36" s="30"/>
      <c r="O36" s="30"/>
      <c r="P36" s="30"/>
      <c r="Q36" s="31"/>
    </row>
    <row r="37" spans="1:18" s="15" customFormat="1" ht="15.75" customHeight="1" x14ac:dyDescent="0.2">
      <c r="A37" s="109"/>
      <c r="B37" s="29" t="s">
        <v>39</v>
      </c>
      <c r="C37" s="30"/>
      <c r="D37" s="30"/>
      <c r="E37" s="30"/>
      <c r="F37" s="30"/>
      <c r="G37" s="31"/>
      <c r="H37" s="30"/>
      <c r="I37" s="30"/>
      <c r="J37" s="30"/>
      <c r="K37" s="30"/>
      <c r="L37" s="30"/>
      <c r="M37" s="30"/>
      <c r="N37" s="30"/>
      <c r="O37" s="30"/>
      <c r="P37" s="30"/>
      <c r="Q37" s="31"/>
    </row>
    <row r="38" spans="1:18" s="15" customFormat="1" ht="15.75" customHeight="1" x14ac:dyDescent="0.2">
      <c r="A38" s="109"/>
      <c r="B38" s="29" t="s">
        <v>40</v>
      </c>
      <c r="C38" s="30"/>
      <c r="D38" s="30"/>
      <c r="E38" s="30"/>
      <c r="F38" s="30"/>
      <c r="G38" s="31"/>
      <c r="H38" s="30"/>
      <c r="I38" s="30"/>
      <c r="J38" s="30"/>
      <c r="K38" s="30"/>
      <c r="L38" s="30"/>
      <c r="M38" s="30"/>
      <c r="N38" s="30"/>
      <c r="O38" s="30"/>
      <c r="P38" s="30"/>
      <c r="Q38" s="31"/>
    </row>
    <row r="39" spans="1:18" s="15" customFormat="1" ht="15.75" customHeight="1" thickBot="1" x14ac:dyDescent="0.25">
      <c r="A39" s="109"/>
      <c r="B39" s="33" t="s">
        <v>41</v>
      </c>
      <c r="E39" s="17"/>
      <c r="F39" s="17"/>
      <c r="G39" s="18"/>
      <c r="H39" s="17"/>
      <c r="I39" s="17"/>
      <c r="J39" s="17"/>
      <c r="K39" s="17"/>
      <c r="L39" s="17"/>
      <c r="M39" s="17"/>
      <c r="N39" s="17"/>
      <c r="O39" s="17"/>
      <c r="P39" s="17"/>
      <c r="Q39" s="32"/>
    </row>
    <row r="40" spans="1:18" s="15" customFormat="1" ht="15.75" customHeight="1" thickBot="1" x14ac:dyDescent="0.25">
      <c r="A40" s="109"/>
      <c r="B40" s="19" t="s">
        <v>45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 t="s">
        <v>43</v>
      </c>
      <c r="P40" s="11"/>
      <c r="Q40" s="79" t="e">
        <f>Q34/Q33</f>
        <v>#DIV/0!</v>
      </c>
    </row>
    <row r="41" spans="1:18" s="15" customFormat="1" ht="15.75" customHeight="1" x14ac:dyDescent="0.2">
      <c r="A41" s="109"/>
      <c r="B41" s="19" t="s">
        <v>44</v>
      </c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32"/>
    </row>
    <row r="42" spans="1:18" s="15" customFormat="1" ht="15.75" customHeight="1" x14ac:dyDescent="0.2">
      <c r="A42" s="109"/>
      <c r="B42" s="113"/>
      <c r="C42" s="114"/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5"/>
    </row>
    <row r="43" spans="1:18" s="15" customFormat="1" ht="15.75" customHeight="1" x14ac:dyDescent="0.2">
      <c r="A43" s="110"/>
      <c r="B43" s="127" t="s">
        <v>140</v>
      </c>
      <c r="C43" s="127"/>
      <c r="D43" s="127"/>
      <c r="E43" s="127"/>
      <c r="F43" s="127"/>
      <c r="G43" s="127"/>
      <c r="H43" s="128" t="s">
        <v>141</v>
      </c>
      <c r="I43" s="129"/>
      <c r="J43" s="129"/>
      <c r="K43" s="129"/>
      <c r="L43" s="129"/>
      <c r="M43" s="129"/>
      <c r="N43" s="129"/>
      <c r="O43" s="129"/>
      <c r="P43" s="129"/>
      <c r="Q43" s="130"/>
    </row>
    <row r="44" spans="1:18" s="15" customFormat="1" ht="15.75" customHeight="1" thickBot="1" x14ac:dyDescent="0.25">
      <c r="A44" s="108" t="s">
        <v>139</v>
      </c>
      <c r="B44" s="80" t="s">
        <v>142</v>
      </c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2"/>
    </row>
    <row r="45" spans="1:18" s="15" customFormat="1" ht="15.75" customHeight="1" thickBot="1" x14ac:dyDescent="0.25">
      <c r="A45" s="109"/>
      <c r="B45" s="22" t="str">
        <f>"②"&amp;A44&amp;"を位置付けた居宅サービス計画数"</f>
        <v>②地域密着型通所介護を位置付けた居宅サービス計画数</v>
      </c>
      <c r="C45" s="23"/>
      <c r="D45" s="23"/>
      <c r="E45" s="23"/>
      <c r="F45" s="23"/>
      <c r="G45" s="23"/>
      <c r="H45" s="23"/>
      <c r="I45" s="23"/>
      <c r="J45" s="24"/>
      <c r="K45" s="83"/>
      <c r="L45" s="20"/>
      <c r="M45" s="20"/>
      <c r="N45" s="20"/>
      <c r="O45" s="20"/>
      <c r="P45" s="25"/>
      <c r="Q45" s="26">
        <f>SUM(K45:P45)</f>
        <v>0</v>
      </c>
      <c r="R45" s="27" t="s">
        <v>34</v>
      </c>
    </row>
    <row r="46" spans="1:18" s="15" customFormat="1" ht="15.75" customHeight="1" thickBot="1" x14ac:dyDescent="0.25">
      <c r="A46" s="109"/>
      <c r="B46" s="28" t="s">
        <v>35</v>
      </c>
      <c r="C46" s="11"/>
      <c r="D46" s="11"/>
      <c r="E46" s="11"/>
      <c r="F46" s="11"/>
      <c r="G46" s="11"/>
      <c r="H46" s="23"/>
      <c r="I46" s="23"/>
      <c r="J46" s="24"/>
      <c r="K46" s="83"/>
      <c r="L46" s="20"/>
      <c r="M46" s="20"/>
      <c r="N46" s="20"/>
      <c r="O46" s="20"/>
      <c r="P46" s="25"/>
      <c r="Q46" s="26">
        <f>SUM(K46:P46)</f>
        <v>0</v>
      </c>
      <c r="R46" s="27" t="s">
        <v>36</v>
      </c>
    </row>
    <row r="47" spans="1:18" s="15" customFormat="1" ht="15.75" customHeight="1" x14ac:dyDescent="0.2">
      <c r="A47" s="109"/>
      <c r="B47" s="29" t="s">
        <v>37</v>
      </c>
      <c r="C47" s="30"/>
      <c r="D47" s="30"/>
      <c r="E47" s="30"/>
      <c r="F47" s="30"/>
      <c r="G47" s="31"/>
      <c r="H47" s="11"/>
      <c r="I47" s="11"/>
      <c r="J47" s="11"/>
      <c r="K47" s="11"/>
      <c r="L47" s="11"/>
      <c r="M47" s="11"/>
      <c r="N47" s="11"/>
      <c r="O47" s="11"/>
      <c r="P47" s="11"/>
      <c r="Q47" s="32"/>
    </row>
    <row r="48" spans="1:18" s="15" customFormat="1" ht="15.75" customHeight="1" x14ac:dyDescent="0.2">
      <c r="A48" s="109"/>
      <c r="B48" s="29" t="s">
        <v>38</v>
      </c>
      <c r="C48" s="30"/>
      <c r="D48" s="30"/>
      <c r="E48" s="30"/>
      <c r="F48" s="30"/>
      <c r="G48" s="31"/>
      <c r="H48" s="30"/>
      <c r="I48" s="30"/>
      <c r="J48" s="30"/>
      <c r="K48" s="30"/>
      <c r="L48" s="30"/>
      <c r="M48" s="30"/>
      <c r="N48" s="30"/>
      <c r="O48" s="30"/>
      <c r="P48" s="30"/>
      <c r="Q48" s="31"/>
    </row>
    <row r="49" spans="1:18" s="15" customFormat="1" ht="15.75" customHeight="1" x14ac:dyDescent="0.2">
      <c r="A49" s="109"/>
      <c r="B49" s="29" t="s">
        <v>39</v>
      </c>
      <c r="C49" s="30"/>
      <c r="D49" s="30"/>
      <c r="E49" s="30"/>
      <c r="F49" s="30"/>
      <c r="G49" s="31"/>
      <c r="H49" s="30"/>
      <c r="I49" s="30"/>
      <c r="J49" s="30"/>
      <c r="K49" s="30"/>
      <c r="L49" s="30"/>
      <c r="M49" s="30"/>
      <c r="N49" s="30"/>
      <c r="O49" s="30"/>
      <c r="P49" s="30"/>
      <c r="Q49" s="31"/>
    </row>
    <row r="50" spans="1:18" s="15" customFormat="1" ht="15.75" customHeight="1" x14ac:dyDescent="0.2">
      <c r="A50" s="109"/>
      <c r="B50" s="29" t="s">
        <v>40</v>
      </c>
      <c r="C50" s="30"/>
      <c r="D50" s="30"/>
      <c r="E50" s="30"/>
      <c r="F50" s="30"/>
      <c r="G50" s="31"/>
      <c r="H50" s="30"/>
      <c r="I50" s="30"/>
      <c r="J50" s="30"/>
      <c r="K50" s="30"/>
      <c r="L50" s="30"/>
      <c r="M50" s="30"/>
      <c r="N50" s="30"/>
      <c r="O50" s="30"/>
      <c r="P50" s="30"/>
      <c r="Q50" s="31"/>
    </row>
    <row r="51" spans="1:18" s="15" customFormat="1" ht="15.75" customHeight="1" thickBot="1" x14ac:dyDescent="0.25">
      <c r="A51" s="109"/>
      <c r="B51" s="33" t="s">
        <v>41</v>
      </c>
      <c r="E51" s="17"/>
      <c r="F51" s="17"/>
      <c r="G51" s="18"/>
      <c r="H51" s="17"/>
      <c r="I51" s="17"/>
      <c r="J51" s="17"/>
      <c r="K51" s="17"/>
      <c r="L51" s="17"/>
      <c r="M51" s="17"/>
      <c r="N51" s="17"/>
      <c r="O51" s="17"/>
      <c r="P51" s="17"/>
      <c r="Q51" s="32"/>
    </row>
    <row r="52" spans="1:18" s="15" customFormat="1" ht="15.75" customHeight="1" thickBot="1" x14ac:dyDescent="0.25">
      <c r="A52" s="109"/>
      <c r="B52" s="19" t="s">
        <v>45</v>
      </c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 t="s">
        <v>43</v>
      </c>
      <c r="P52" s="11"/>
      <c r="Q52" s="79" t="e">
        <f>Q46/Q45</f>
        <v>#DIV/0!</v>
      </c>
    </row>
    <row r="53" spans="1:18" s="15" customFormat="1" ht="15.75" customHeight="1" x14ac:dyDescent="0.2">
      <c r="A53" s="109"/>
      <c r="B53" s="19" t="s">
        <v>44</v>
      </c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32"/>
    </row>
    <row r="54" spans="1:18" s="15" customFormat="1" ht="15.75" customHeight="1" thickBot="1" x14ac:dyDescent="0.25">
      <c r="A54" s="110"/>
      <c r="B54" s="116"/>
      <c r="C54" s="117"/>
      <c r="D54" s="117"/>
      <c r="E54" s="117"/>
      <c r="F54" s="117"/>
      <c r="G54" s="117"/>
      <c r="H54" s="117"/>
      <c r="I54" s="117"/>
      <c r="J54" s="117"/>
      <c r="K54" s="117"/>
      <c r="L54" s="117"/>
      <c r="M54" s="117"/>
      <c r="N54" s="117"/>
      <c r="O54" s="117"/>
      <c r="P54" s="117"/>
      <c r="Q54" s="118"/>
    </row>
    <row r="55" spans="1:18" s="15" customFormat="1" ht="15.75" customHeight="1" thickBot="1" x14ac:dyDescent="0.25">
      <c r="A55" s="108" t="s">
        <v>47</v>
      </c>
      <c r="B55" s="22" t="str">
        <f>"②"&amp;A55&amp;"を位置付けた居宅サービス計画数"</f>
        <v>②福祉用具貸与を位置付けた居宅サービス計画数</v>
      </c>
      <c r="C55" s="23"/>
      <c r="D55" s="23"/>
      <c r="E55" s="23"/>
      <c r="F55" s="23"/>
      <c r="G55" s="23"/>
      <c r="H55" s="23"/>
      <c r="I55" s="23"/>
      <c r="J55" s="24"/>
      <c r="K55" s="83"/>
      <c r="L55" s="20"/>
      <c r="M55" s="20"/>
      <c r="N55" s="20"/>
      <c r="O55" s="20"/>
      <c r="P55" s="25"/>
      <c r="Q55" s="26">
        <f>SUM(K55:P55)</f>
        <v>0</v>
      </c>
      <c r="R55" s="27" t="s">
        <v>34</v>
      </c>
    </row>
    <row r="56" spans="1:18" s="15" customFormat="1" ht="15.75" customHeight="1" thickBot="1" x14ac:dyDescent="0.25">
      <c r="A56" s="109"/>
      <c r="B56" s="28" t="s">
        <v>35</v>
      </c>
      <c r="C56" s="11"/>
      <c r="D56" s="11"/>
      <c r="E56" s="11"/>
      <c r="F56" s="11"/>
      <c r="G56" s="11"/>
      <c r="H56" s="23"/>
      <c r="I56" s="23"/>
      <c r="J56" s="24"/>
      <c r="K56" s="83"/>
      <c r="L56" s="20"/>
      <c r="M56" s="20"/>
      <c r="N56" s="20"/>
      <c r="O56" s="20"/>
      <c r="P56" s="25"/>
      <c r="Q56" s="26">
        <f>SUM(K56:P56)</f>
        <v>0</v>
      </c>
      <c r="R56" s="27" t="s">
        <v>36</v>
      </c>
    </row>
    <row r="57" spans="1:18" s="15" customFormat="1" ht="15.75" customHeight="1" x14ac:dyDescent="0.2">
      <c r="A57" s="109"/>
      <c r="B57" s="29" t="s">
        <v>37</v>
      </c>
      <c r="C57" s="30"/>
      <c r="D57" s="30"/>
      <c r="E57" s="30"/>
      <c r="F57" s="30"/>
      <c r="G57" s="31"/>
      <c r="H57" s="11"/>
      <c r="I57" s="11"/>
      <c r="J57" s="11"/>
      <c r="K57" s="11"/>
      <c r="L57" s="11"/>
      <c r="M57" s="11"/>
      <c r="N57" s="11"/>
      <c r="O57" s="11"/>
      <c r="P57" s="11"/>
      <c r="Q57" s="32"/>
    </row>
    <row r="58" spans="1:18" s="15" customFormat="1" ht="15.75" customHeight="1" x14ac:dyDescent="0.2">
      <c r="A58" s="109"/>
      <c r="B58" s="29" t="s">
        <v>38</v>
      </c>
      <c r="C58" s="30"/>
      <c r="D58" s="30"/>
      <c r="E58" s="30"/>
      <c r="F58" s="30"/>
      <c r="G58" s="31"/>
      <c r="H58" s="30"/>
      <c r="I58" s="30"/>
      <c r="J58" s="30"/>
      <c r="K58" s="30"/>
      <c r="L58" s="30"/>
      <c r="M58" s="30"/>
      <c r="N58" s="30"/>
      <c r="O58" s="30"/>
      <c r="P58" s="30"/>
      <c r="Q58" s="31"/>
    </row>
    <row r="59" spans="1:18" s="15" customFormat="1" ht="15.75" customHeight="1" x14ac:dyDescent="0.2">
      <c r="A59" s="109"/>
      <c r="B59" s="29" t="s">
        <v>39</v>
      </c>
      <c r="C59" s="30"/>
      <c r="D59" s="30"/>
      <c r="E59" s="30"/>
      <c r="F59" s="30"/>
      <c r="G59" s="31"/>
      <c r="H59" s="30"/>
      <c r="I59" s="30"/>
      <c r="J59" s="30"/>
      <c r="K59" s="30"/>
      <c r="L59" s="30"/>
      <c r="M59" s="30"/>
      <c r="N59" s="30"/>
      <c r="O59" s="30"/>
      <c r="P59" s="30"/>
      <c r="Q59" s="31"/>
    </row>
    <row r="60" spans="1:18" s="15" customFormat="1" ht="15.75" customHeight="1" x14ac:dyDescent="0.2">
      <c r="A60" s="109"/>
      <c r="B60" s="29" t="s">
        <v>40</v>
      </c>
      <c r="C60" s="30"/>
      <c r="D60" s="30"/>
      <c r="E60" s="30"/>
      <c r="F60" s="30"/>
      <c r="G60" s="31"/>
      <c r="H60" s="30"/>
      <c r="I60" s="30"/>
      <c r="J60" s="30"/>
      <c r="K60" s="30"/>
      <c r="L60" s="30"/>
      <c r="M60" s="30"/>
      <c r="N60" s="30"/>
      <c r="O60" s="30"/>
      <c r="P60" s="30"/>
      <c r="Q60" s="31"/>
    </row>
    <row r="61" spans="1:18" s="15" customFormat="1" ht="15.75" customHeight="1" thickBot="1" x14ac:dyDescent="0.25">
      <c r="A61" s="109"/>
      <c r="B61" s="33" t="s">
        <v>41</v>
      </c>
      <c r="E61" s="17"/>
      <c r="F61" s="17"/>
      <c r="G61" s="18"/>
      <c r="H61" s="17"/>
      <c r="I61" s="17"/>
      <c r="J61" s="17"/>
      <c r="K61" s="17"/>
      <c r="L61" s="17"/>
      <c r="M61" s="17"/>
      <c r="N61" s="17"/>
      <c r="O61" s="17"/>
      <c r="P61" s="17"/>
      <c r="Q61" s="32"/>
    </row>
    <row r="62" spans="1:18" s="15" customFormat="1" ht="15.75" customHeight="1" thickBot="1" x14ac:dyDescent="0.25">
      <c r="A62" s="109"/>
      <c r="B62" s="19" t="s">
        <v>45</v>
      </c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 t="s">
        <v>43</v>
      </c>
      <c r="P62" s="11"/>
      <c r="Q62" s="79" t="e">
        <f>Q56/Q55</f>
        <v>#DIV/0!</v>
      </c>
    </row>
    <row r="63" spans="1:18" s="15" customFormat="1" ht="15.75" customHeight="1" x14ac:dyDescent="0.2">
      <c r="A63" s="109"/>
      <c r="B63" s="19" t="s">
        <v>44</v>
      </c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32"/>
    </row>
    <row r="64" spans="1:18" s="15" customFormat="1" ht="15.75" customHeight="1" x14ac:dyDescent="0.2">
      <c r="A64" s="110"/>
      <c r="B64" s="113"/>
      <c r="C64" s="114"/>
      <c r="D64" s="114"/>
      <c r="E64" s="114"/>
      <c r="F64" s="114"/>
      <c r="G64" s="114"/>
      <c r="H64" s="114"/>
      <c r="I64" s="114"/>
      <c r="J64" s="114"/>
      <c r="K64" s="114"/>
      <c r="L64" s="114"/>
      <c r="M64" s="114"/>
      <c r="N64" s="114"/>
      <c r="O64" s="114"/>
      <c r="P64" s="114"/>
      <c r="Q64" s="115"/>
    </row>
    <row r="65" spans="1:1" s="35" customFormat="1" ht="15.75" customHeight="1" x14ac:dyDescent="0.2">
      <c r="A65" s="35" t="s">
        <v>48</v>
      </c>
    </row>
    <row r="66" spans="1:1" s="35" customFormat="1" ht="15.75" customHeight="1" x14ac:dyDescent="0.2">
      <c r="A66" s="35" t="s">
        <v>49</v>
      </c>
    </row>
    <row r="67" spans="1:1" s="35" customFormat="1" ht="15.75" customHeight="1" x14ac:dyDescent="0.2">
      <c r="A67" s="35" t="s">
        <v>143</v>
      </c>
    </row>
    <row r="68" spans="1:1" s="35" customFormat="1" ht="15.75" customHeight="1" x14ac:dyDescent="0.2">
      <c r="A68" s="35" t="s">
        <v>151</v>
      </c>
    </row>
    <row r="69" spans="1:1" s="36" customFormat="1" ht="15.75" customHeight="1" x14ac:dyDescent="0.2">
      <c r="A69" s="35" t="s">
        <v>152</v>
      </c>
    </row>
    <row r="70" spans="1:1" s="36" customFormat="1" ht="15.75" customHeight="1" x14ac:dyDescent="0.2">
      <c r="A70" s="35" t="s">
        <v>51</v>
      </c>
    </row>
    <row r="71" spans="1:1" s="37" customFormat="1" ht="15.75" customHeight="1" x14ac:dyDescent="0.2">
      <c r="A71" s="37" t="s">
        <v>52</v>
      </c>
    </row>
    <row r="72" spans="1:1" s="37" customFormat="1" ht="15.75" customHeight="1" x14ac:dyDescent="0.2">
      <c r="A72" s="37" t="s">
        <v>144</v>
      </c>
    </row>
    <row r="73" spans="1:1" ht="15.75" customHeight="1" x14ac:dyDescent="0.2">
      <c r="A73" s="38" t="s">
        <v>145</v>
      </c>
    </row>
    <row r="74" spans="1:1" ht="15.75" customHeight="1" x14ac:dyDescent="0.2"/>
    <row r="75" spans="1:1" ht="15.75" customHeight="1" x14ac:dyDescent="0.2"/>
    <row r="76" spans="1:1" ht="15.75" customHeight="1" x14ac:dyDescent="0.2"/>
    <row r="77" spans="1:1" ht="15.75" customHeight="1" x14ac:dyDescent="0.2"/>
    <row r="78" spans="1:1" ht="15.75" customHeight="1" x14ac:dyDescent="0.2"/>
    <row r="79" spans="1:1" ht="15.75" customHeight="1" x14ac:dyDescent="0.2"/>
    <row r="80" spans="1:1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</sheetData>
  <mergeCells count="29">
    <mergeCell ref="A55:A64"/>
    <mergeCell ref="B64:Q64"/>
    <mergeCell ref="B54:Q54"/>
    <mergeCell ref="B42:Q42"/>
    <mergeCell ref="B32:Q32"/>
    <mergeCell ref="A23:A32"/>
    <mergeCell ref="A33:A43"/>
    <mergeCell ref="B43:G43"/>
    <mergeCell ref="H43:Q43"/>
    <mergeCell ref="A44:A54"/>
    <mergeCell ref="B17:D17"/>
    <mergeCell ref="E17:J17"/>
    <mergeCell ref="K17:M17"/>
    <mergeCell ref="N17:R17"/>
    <mergeCell ref="B18:D18"/>
    <mergeCell ref="E18:J18"/>
    <mergeCell ref="K18:M18"/>
    <mergeCell ref="N18:R18"/>
    <mergeCell ref="Q20:Q21"/>
    <mergeCell ref="O1:R1"/>
    <mergeCell ref="A2:R2"/>
    <mergeCell ref="A3:R3"/>
    <mergeCell ref="A4:R4"/>
    <mergeCell ref="A11:A18"/>
    <mergeCell ref="B11:D11"/>
    <mergeCell ref="E11:R11"/>
    <mergeCell ref="B12:D12"/>
    <mergeCell ref="E12:R12"/>
    <mergeCell ref="B13:D16"/>
  </mergeCells>
  <phoneticPr fontId="2"/>
  <printOptions horizontalCentered="1" verticalCentered="1"/>
  <pageMargins left="0.23622047244094491" right="0.23622047244094491" top="0.55118110236220474" bottom="0.55118110236220474" header="0.31496062992125984" footer="0.31496062992125984"/>
  <pageSetup paperSize="9" fitToHeight="0" orientation="portrait" blackAndWhite="1" r:id="rId1"/>
  <headerFooter alignWithMargins="0"/>
  <rowBreaks count="1" manualBreakCount="1">
    <brk id="5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652"/>
  <sheetViews>
    <sheetView view="pageBreakPreview" topLeftCell="A16" zoomScale="60" zoomScaleNormal="100" workbookViewId="0">
      <selection activeCell="F27" sqref="F27"/>
    </sheetView>
  </sheetViews>
  <sheetFormatPr defaultRowHeight="13.2" x14ac:dyDescent="0.2"/>
  <cols>
    <col min="1" max="16" width="5" customWidth="1"/>
    <col min="17" max="17" width="6.109375" customWidth="1"/>
    <col min="18" max="18" width="5" customWidth="1"/>
  </cols>
  <sheetData>
    <row r="1" spans="1:18" x14ac:dyDescent="0.2">
      <c r="A1" t="s">
        <v>0</v>
      </c>
      <c r="O1" s="95" t="s">
        <v>1</v>
      </c>
      <c r="P1" s="95"/>
      <c r="Q1" s="95"/>
      <c r="R1" s="95"/>
    </row>
    <row r="2" spans="1:18" x14ac:dyDescent="0.2">
      <c r="A2" s="96" t="s">
        <v>2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</row>
    <row r="3" spans="1:18" x14ac:dyDescent="0.2">
      <c r="A3" s="96" t="s">
        <v>155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</row>
    <row r="4" spans="1:18" x14ac:dyDescent="0.2">
      <c r="A4" s="95" t="s">
        <v>147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</row>
    <row r="5" spans="1:18" x14ac:dyDescent="0.2">
      <c r="A5" t="s">
        <v>148</v>
      </c>
    </row>
    <row r="6" spans="1:18" x14ac:dyDescent="0.2">
      <c r="I6" t="s">
        <v>3</v>
      </c>
      <c r="K6" t="s">
        <v>4</v>
      </c>
    </row>
    <row r="7" spans="1:18" x14ac:dyDescent="0.2">
      <c r="K7" t="s">
        <v>5</v>
      </c>
    </row>
    <row r="8" spans="1:18" x14ac:dyDescent="0.2">
      <c r="K8" t="s">
        <v>6</v>
      </c>
      <c r="R8" s="1"/>
    </row>
    <row r="9" spans="1:18" x14ac:dyDescent="0.2">
      <c r="A9" t="s">
        <v>7</v>
      </c>
    </row>
    <row r="10" spans="1:18" ht="15" customHeight="1" x14ac:dyDescent="0.2"/>
    <row r="11" spans="1:18" ht="15" customHeight="1" x14ac:dyDescent="0.2">
      <c r="A11" s="97" t="s">
        <v>8</v>
      </c>
      <c r="B11" s="98" t="s">
        <v>9</v>
      </c>
      <c r="C11" s="99"/>
      <c r="D11" s="100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</row>
    <row r="12" spans="1:18" ht="15" customHeight="1" x14ac:dyDescent="0.2">
      <c r="A12" s="97"/>
      <c r="B12" s="98" t="s">
        <v>10</v>
      </c>
      <c r="C12" s="99"/>
      <c r="D12" s="100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</row>
    <row r="13" spans="1:18" ht="15" customHeight="1" x14ac:dyDescent="0.2">
      <c r="A13" s="97"/>
      <c r="B13" s="102" t="s">
        <v>11</v>
      </c>
      <c r="C13" s="103"/>
      <c r="D13" s="103"/>
      <c r="E13" s="2" t="s">
        <v>12</v>
      </c>
      <c r="F13" s="3"/>
      <c r="G13" s="3"/>
      <c r="H13" s="3"/>
      <c r="I13" s="3"/>
      <c r="J13" s="4"/>
      <c r="R13" s="5"/>
    </row>
    <row r="14" spans="1:18" ht="15" customHeight="1" x14ac:dyDescent="0.2">
      <c r="A14" s="97"/>
      <c r="B14" s="104"/>
      <c r="C14" s="105"/>
      <c r="D14" s="105"/>
      <c r="E14" s="2"/>
      <c r="F14" s="3"/>
      <c r="G14" s="3"/>
      <c r="H14" s="3"/>
      <c r="I14" s="3"/>
      <c r="J14" s="3"/>
      <c r="R14" s="6"/>
    </row>
    <row r="15" spans="1:18" ht="15" customHeight="1" x14ac:dyDescent="0.2">
      <c r="A15" s="97"/>
      <c r="B15" s="104"/>
      <c r="C15" s="105"/>
      <c r="D15" s="105"/>
      <c r="E15" s="2"/>
      <c r="F15" s="3"/>
      <c r="G15" s="3"/>
      <c r="H15" s="3"/>
      <c r="I15" s="3"/>
      <c r="J15" s="3"/>
      <c r="R15" s="6"/>
    </row>
    <row r="16" spans="1:18" ht="15" customHeight="1" x14ac:dyDescent="0.2">
      <c r="A16" s="97"/>
      <c r="B16" s="106"/>
      <c r="C16" s="107"/>
      <c r="D16" s="107"/>
      <c r="E16" s="7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9"/>
    </row>
    <row r="17" spans="1:18" ht="15" customHeight="1" x14ac:dyDescent="0.2">
      <c r="A17" s="97"/>
      <c r="B17" s="111" t="s">
        <v>13</v>
      </c>
      <c r="C17" s="111"/>
      <c r="D17" s="111"/>
      <c r="E17" s="101"/>
      <c r="F17" s="101"/>
      <c r="G17" s="101"/>
      <c r="H17" s="101"/>
      <c r="I17" s="101"/>
      <c r="J17" s="101"/>
      <c r="K17" s="101" t="s">
        <v>14</v>
      </c>
      <c r="L17" s="101"/>
      <c r="M17" s="101"/>
      <c r="N17" s="111"/>
      <c r="O17" s="111"/>
      <c r="P17" s="111"/>
      <c r="Q17" s="111"/>
      <c r="R17" s="111"/>
    </row>
    <row r="18" spans="1:18" ht="15" customHeight="1" x14ac:dyDescent="0.2">
      <c r="A18" s="97"/>
      <c r="B18" s="111" t="s">
        <v>15</v>
      </c>
      <c r="C18" s="111"/>
      <c r="D18" s="111"/>
      <c r="E18" s="112">
        <v>17</v>
      </c>
      <c r="F18" s="112"/>
      <c r="G18" s="112"/>
      <c r="H18" s="112"/>
      <c r="I18" s="112"/>
      <c r="J18" s="112"/>
      <c r="K18" s="101" t="s">
        <v>16</v>
      </c>
      <c r="L18" s="101"/>
      <c r="M18" s="101"/>
      <c r="N18" s="111"/>
      <c r="O18" s="111"/>
      <c r="P18" s="111"/>
      <c r="Q18" s="111"/>
      <c r="R18" s="111"/>
    </row>
    <row r="20" spans="1:18" s="15" customFormat="1" ht="15.75" customHeight="1" x14ac:dyDescent="0.2">
      <c r="A20" s="10" t="s">
        <v>156</v>
      </c>
      <c r="B20" s="11"/>
      <c r="C20" s="11"/>
      <c r="D20" s="11"/>
      <c r="E20" s="11"/>
      <c r="F20" s="11"/>
      <c r="G20" s="11"/>
      <c r="H20" s="11"/>
      <c r="I20" s="12"/>
      <c r="J20" s="13" t="s">
        <v>17</v>
      </c>
      <c r="K20" s="14" t="s">
        <v>18</v>
      </c>
      <c r="L20" s="14" t="s">
        <v>19</v>
      </c>
      <c r="M20" s="14" t="s">
        <v>20</v>
      </c>
      <c r="N20" s="14" t="s">
        <v>21</v>
      </c>
      <c r="O20" s="14" t="s">
        <v>22</v>
      </c>
      <c r="P20" s="14" t="s">
        <v>23</v>
      </c>
      <c r="Q20" s="122" t="s">
        <v>24</v>
      </c>
    </row>
    <row r="21" spans="1:18" s="15" customFormat="1" ht="15.75" customHeight="1" x14ac:dyDescent="0.2">
      <c r="A21" s="16"/>
      <c r="B21" s="17"/>
      <c r="C21" s="17"/>
      <c r="D21" s="17"/>
      <c r="E21" s="17"/>
      <c r="F21" s="17"/>
      <c r="G21" s="17"/>
      <c r="H21" s="17"/>
      <c r="I21" s="18"/>
      <c r="J21" s="13" t="s">
        <v>25</v>
      </c>
      <c r="K21" s="13" t="s">
        <v>26</v>
      </c>
      <c r="L21" s="13" t="s">
        <v>27</v>
      </c>
      <c r="M21" s="13" t="s">
        <v>28</v>
      </c>
      <c r="N21" s="13" t="s">
        <v>29</v>
      </c>
      <c r="O21" s="13" t="s">
        <v>30</v>
      </c>
      <c r="P21" s="13" t="s">
        <v>31</v>
      </c>
      <c r="Q21" s="123"/>
    </row>
    <row r="22" spans="1:18" s="15" customFormat="1" ht="15.75" customHeight="1" thickBot="1" x14ac:dyDescent="0.25">
      <c r="A22" s="19" t="s">
        <v>32</v>
      </c>
      <c r="B22" s="11"/>
      <c r="C22" s="11"/>
      <c r="D22" s="11"/>
      <c r="E22" s="11"/>
      <c r="F22" s="11"/>
      <c r="G22" s="11"/>
      <c r="H22" s="11"/>
      <c r="I22" s="11"/>
      <c r="J22" s="11"/>
      <c r="K22" s="83">
        <v>65</v>
      </c>
      <c r="L22" s="20">
        <v>70</v>
      </c>
      <c r="M22" s="20">
        <v>69</v>
      </c>
      <c r="N22" s="20">
        <v>70</v>
      </c>
      <c r="O22" s="20">
        <v>68</v>
      </c>
      <c r="P22" s="20">
        <v>70</v>
      </c>
      <c r="Q22" s="21">
        <f>SUM(K22:P22)</f>
        <v>412</v>
      </c>
    </row>
    <row r="23" spans="1:18" s="15" customFormat="1" ht="15.75" customHeight="1" thickBot="1" x14ac:dyDescent="0.25">
      <c r="A23" s="124" t="s">
        <v>33</v>
      </c>
      <c r="B23" s="22" t="str">
        <f>"②"&amp;A23&amp;"を位置付けた居宅サービス計画数"</f>
        <v>②訪問介護を位置付けた居宅サービス計画数</v>
      </c>
      <c r="C23" s="23"/>
      <c r="D23" s="23"/>
      <c r="E23" s="23"/>
      <c r="F23" s="23"/>
      <c r="G23" s="23"/>
      <c r="H23" s="23"/>
      <c r="I23" s="23"/>
      <c r="J23" s="24"/>
      <c r="K23" s="83">
        <v>38</v>
      </c>
      <c r="L23" s="20">
        <v>41</v>
      </c>
      <c r="M23" s="20">
        <v>40</v>
      </c>
      <c r="N23" s="20">
        <v>39</v>
      </c>
      <c r="O23" s="20">
        <v>38</v>
      </c>
      <c r="P23" s="25">
        <v>41</v>
      </c>
      <c r="Q23" s="26">
        <f>SUM(K23:P23)</f>
        <v>237</v>
      </c>
      <c r="R23" s="27" t="s">
        <v>34</v>
      </c>
    </row>
    <row r="24" spans="1:18" s="15" customFormat="1" ht="15.75" customHeight="1" thickBot="1" x14ac:dyDescent="0.25">
      <c r="A24" s="125"/>
      <c r="B24" s="28" t="s">
        <v>35</v>
      </c>
      <c r="C24" s="11"/>
      <c r="D24" s="11"/>
      <c r="E24" s="11"/>
      <c r="F24" s="11"/>
      <c r="G24" s="11"/>
      <c r="H24" s="23"/>
      <c r="I24" s="23"/>
      <c r="J24" s="24"/>
      <c r="K24" s="83">
        <v>17</v>
      </c>
      <c r="L24" s="20">
        <v>19</v>
      </c>
      <c r="M24" s="20">
        <v>18</v>
      </c>
      <c r="N24" s="20">
        <v>17</v>
      </c>
      <c r="O24" s="20">
        <v>16</v>
      </c>
      <c r="P24" s="25">
        <v>21</v>
      </c>
      <c r="Q24" s="26">
        <f>SUM(K24:P24)</f>
        <v>108</v>
      </c>
      <c r="R24" s="27" t="s">
        <v>36</v>
      </c>
    </row>
    <row r="25" spans="1:18" s="15" customFormat="1" ht="15.75" customHeight="1" x14ac:dyDescent="0.2">
      <c r="A25" s="125"/>
      <c r="B25" s="29" t="s">
        <v>37</v>
      </c>
      <c r="C25" s="30"/>
      <c r="D25" s="30"/>
      <c r="E25" s="30"/>
      <c r="F25" s="30"/>
      <c r="G25" s="31"/>
      <c r="H25" s="75" t="s">
        <v>124</v>
      </c>
      <c r="I25" s="11"/>
      <c r="J25" s="11"/>
      <c r="K25" s="11"/>
      <c r="L25" s="11"/>
      <c r="M25" s="11"/>
      <c r="N25" s="11"/>
      <c r="O25" s="11"/>
      <c r="P25" s="11"/>
      <c r="Q25" s="32"/>
    </row>
    <row r="26" spans="1:18" s="15" customFormat="1" ht="15.75" customHeight="1" x14ac:dyDescent="0.2">
      <c r="A26" s="125"/>
      <c r="B26" s="29" t="s">
        <v>38</v>
      </c>
      <c r="C26" s="30"/>
      <c r="D26" s="30"/>
      <c r="E26" s="30"/>
      <c r="F26" s="30"/>
      <c r="G26" s="31"/>
      <c r="H26" s="76" t="s">
        <v>125</v>
      </c>
      <c r="I26" s="30"/>
      <c r="J26" s="30"/>
      <c r="K26" s="30"/>
      <c r="L26" s="30"/>
      <c r="M26" s="30"/>
      <c r="N26" s="30"/>
      <c r="O26" s="30"/>
      <c r="P26" s="30"/>
      <c r="Q26" s="31"/>
    </row>
    <row r="27" spans="1:18" s="15" customFormat="1" ht="15.75" customHeight="1" x14ac:dyDescent="0.2">
      <c r="A27" s="125"/>
      <c r="B27" s="29" t="s">
        <v>39</v>
      </c>
      <c r="C27" s="30"/>
      <c r="D27" s="30"/>
      <c r="E27" s="30"/>
      <c r="F27" s="30"/>
      <c r="G27" s="31"/>
      <c r="H27" s="76" t="s">
        <v>126</v>
      </c>
      <c r="I27" s="30"/>
      <c r="J27" s="30"/>
      <c r="K27" s="30"/>
      <c r="L27" s="30"/>
      <c r="M27" s="30"/>
      <c r="N27" s="30"/>
      <c r="O27" s="30"/>
      <c r="P27" s="30"/>
      <c r="Q27" s="31"/>
    </row>
    <row r="28" spans="1:18" s="15" customFormat="1" ht="15.75" customHeight="1" x14ac:dyDescent="0.2">
      <c r="A28" s="125"/>
      <c r="B28" s="29" t="s">
        <v>40</v>
      </c>
      <c r="C28" s="30"/>
      <c r="D28" s="30"/>
      <c r="E28" s="30"/>
      <c r="F28" s="30"/>
      <c r="G28" s="31"/>
      <c r="H28" s="76" t="s">
        <v>127</v>
      </c>
      <c r="I28" s="30"/>
      <c r="J28" s="30"/>
      <c r="K28" s="30"/>
      <c r="L28" s="30"/>
      <c r="M28" s="30"/>
      <c r="N28" s="30"/>
      <c r="O28" s="30"/>
      <c r="P28" s="30"/>
      <c r="Q28" s="31"/>
    </row>
    <row r="29" spans="1:18" s="15" customFormat="1" ht="15.75" customHeight="1" thickBot="1" x14ac:dyDescent="0.25">
      <c r="A29" s="125"/>
      <c r="B29" s="33" t="s">
        <v>41</v>
      </c>
      <c r="E29" s="17"/>
      <c r="F29" s="17"/>
      <c r="G29" s="18"/>
      <c r="H29" s="77" t="s">
        <v>128</v>
      </c>
      <c r="I29" s="17"/>
      <c r="J29" s="17"/>
      <c r="K29" s="17"/>
      <c r="L29" s="17"/>
      <c r="M29" s="17"/>
      <c r="N29" s="17"/>
      <c r="O29" s="17"/>
      <c r="P29" s="17"/>
      <c r="Q29" s="32"/>
    </row>
    <row r="30" spans="1:18" s="15" customFormat="1" ht="15.75" customHeight="1" thickBot="1" x14ac:dyDescent="0.25">
      <c r="A30" s="125"/>
      <c r="B30" s="19" t="s">
        <v>42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 t="s">
        <v>43</v>
      </c>
      <c r="P30" s="11"/>
      <c r="Q30" s="79">
        <f>Q24/Q23</f>
        <v>0.45569620253164556</v>
      </c>
    </row>
    <row r="31" spans="1:18" s="15" customFormat="1" ht="15.75" customHeight="1" x14ac:dyDescent="0.2">
      <c r="A31" s="125"/>
      <c r="B31" s="19" t="s">
        <v>44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32"/>
    </row>
    <row r="32" spans="1:18" s="15" customFormat="1" ht="15.75" customHeight="1" thickBot="1" x14ac:dyDescent="0.25">
      <c r="A32" s="126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32"/>
    </row>
    <row r="33" spans="1:18" s="15" customFormat="1" ht="15.75" customHeight="1" thickBot="1" x14ac:dyDescent="0.25">
      <c r="A33" s="108" t="s">
        <v>46</v>
      </c>
      <c r="B33" s="22" t="str">
        <f>"②"&amp;A33&amp;"を位置付けた居宅サービス計画数"</f>
        <v>②通所介護を位置付けた居宅サービス計画数</v>
      </c>
      <c r="C33" s="23"/>
      <c r="D33" s="23"/>
      <c r="E33" s="23"/>
      <c r="F33" s="23"/>
      <c r="G33" s="23"/>
      <c r="H33" s="23"/>
      <c r="I33" s="23"/>
      <c r="J33" s="24"/>
      <c r="K33" s="83">
        <v>19</v>
      </c>
      <c r="L33" s="20">
        <v>20</v>
      </c>
      <c r="M33" s="20">
        <v>21</v>
      </c>
      <c r="N33" s="20">
        <v>24</v>
      </c>
      <c r="O33" s="20">
        <v>22</v>
      </c>
      <c r="P33" s="25">
        <v>19</v>
      </c>
      <c r="Q33" s="26">
        <f>SUM(K33:P33)</f>
        <v>125</v>
      </c>
      <c r="R33" s="27" t="s">
        <v>34</v>
      </c>
    </row>
    <row r="34" spans="1:18" s="15" customFormat="1" ht="15.75" customHeight="1" thickBot="1" x14ac:dyDescent="0.25">
      <c r="A34" s="109"/>
      <c r="B34" s="28" t="s">
        <v>35</v>
      </c>
      <c r="C34" s="11"/>
      <c r="D34" s="11"/>
      <c r="E34" s="11"/>
      <c r="F34" s="11"/>
      <c r="G34" s="11"/>
      <c r="H34" s="23"/>
      <c r="I34" s="23"/>
      <c r="J34" s="24"/>
      <c r="K34" s="83">
        <v>16</v>
      </c>
      <c r="L34" s="20">
        <v>17</v>
      </c>
      <c r="M34" s="20">
        <v>18</v>
      </c>
      <c r="N34" s="20">
        <v>18</v>
      </c>
      <c r="O34" s="20">
        <v>17</v>
      </c>
      <c r="P34" s="25">
        <v>16</v>
      </c>
      <c r="Q34" s="26">
        <f>SUM(K34:P34)</f>
        <v>102</v>
      </c>
      <c r="R34" s="27" t="s">
        <v>36</v>
      </c>
    </row>
    <row r="35" spans="1:18" s="15" customFormat="1" ht="15.75" customHeight="1" x14ac:dyDescent="0.2">
      <c r="A35" s="109"/>
      <c r="B35" s="29" t="s">
        <v>37</v>
      </c>
      <c r="C35" s="30"/>
      <c r="D35" s="30"/>
      <c r="E35" s="30"/>
      <c r="F35" s="30"/>
      <c r="G35" s="31"/>
      <c r="H35" s="11" t="s">
        <v>129</v>
      </c>
      <c r="I35" s="11"/>
      <c r="J35" s="11"/>
      <c r="K35" s="11"/>
      <c r="L35" s="11"/>
      <c r="M35" s="11"/>
      <c r="N35" s="11"/>
      <c r="O35" s="11"/>
      <c r="P35" s="11"/>
      <c r="Q35" s="32"/>
    </row>
    <row r="36" spans="1:18" s="15" customFormat="1" ht="15.75" customHeight="1" x14ac:dyDescent="0.2">
      <c r="A36" s="109"/>
      <c r="B36" s="29" t="s">
        <v>38</v>
      </c>
      <c r="C36" s="30"/>
      <c r="D36" s="30"/>
      <c r="E36" s="30"/>
      <c r="F36" s="30"/>
      <c r="G36" s="31"/>
      <c r="H36" s="30" t="s">
        <v>130</v>
      </c>
      <c r="I36" s="30"/>
      <c r="J36" s="30"/>
      <c r="K36" s="30"/>
      <c r="L36" s="30"/>
      <c r="M36" s="30"/>
      <c r="N36" s="30"/>
      <c r="O36" s="30"/>
      <c r="P36" s="30"/>
      <c r="Q36" s="31"/>
    </row>
    <row r="37" spans="1:18" s="15" customFormat="1" ht="15.75" customHeight="1" x14ac:dyDescent="0.2">
      <c r="A37" s="109"/>
      <c r="B37" s="29" t="s">
        <v>39</v>
      </c>
      <c r="C37" s="30"/>
      <c r="D37" s="30"/>
      <c r="E37" s="30"/>
      <c r="F37" s="30"/>
      <c r="G37" s="31"/>
      <c r="H37" s="30" t="s">
        <v>131</v>
      </c>
      <c r="I37" s="30"/>
      <c r="J37" s="30"/>
      <c r="K37" s="30"/>
      <c r="L37" s="30"/>
      <c r="M37" s="30"/>
      <c r="N37" s="30"/>
      <c r="O37" s="30"/>
      <c r="P37" s="30"/>
      <c r="Q37" s="31"/>
    </row>
    <row r="38" spans="1:18" s="15" customFormat="1" ht="15.75" customHeight="1" x14ac:dyDescent="0.2">
      <c r="A38" s="109"/>
      <c r="B38" s="29" t="s">
        <v>40</v>
      </c>
      <c r="C38" s="30"/>
      <c r="D38" s="30"/>
      <c r="E38" s="30"/>
      <c r="F38" s="30"/>
      <c r="G38" s="31"/>
      <c r="H38" s="30" t="s">
        <v>132</v>
      </c>
      <c r="I38" s="30"/>
      <c r="J38" s="30"/>
      <c r="K38" s="30"/>
      <c r="L38" s="30"/>
      <c r="M38" s="30"/>
      <c r="N38" s="30"/>
      <c r="O38" s="30"/>
      <c r="P38" s="30"/>
      <c r="Q38" s="31"/>
    </row>
    <row r="39" spans="1:18" s="15" customFormat="1" ht="15.75" customHeight="1" thickBot="1" x14ac:dyDescent="0.25">
      <c r="A39" s="109"/>
      <c r="B39" s="33" t="s">
        <v>41</v>
      </c>
      <c r="E39" s="17"/>
      <c r="F39" s="17"/>
      <c r="G39" s="18"/>
      <c r="H39" s="17" t="s">
        <v>133</v>
      </c>
      <c r="I39" s="17"/>
      <c r="J39" s="17"/>
      <c r="K39" s="17"/>
      <c r="L39" s="17"/>
      <c r="M39" s="17"/>
      <c r="N39" s="17"/>
      <c r="O39" s="17"/>
      <c r="P39" s="17"/>
      <c r="Q39" s="32"/>
    </row>
    <row r="40" spans="1:18" s="15" customFormat="1" ht="15.75" customHeight="1" thickBot="1" x14ac:dyDescent="0.25">
      <c r="A40" s="109"/>
      <c r="B40" s="19" t="s">
        <v>45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 t="s">
        <v>43</v>
      </c>
      <c r="P40" s="11"/>
      <c r="Q40" s="79">
        <f>Q34/Q33</f>
        <v>0.81599999999999995</v>
      </c>
    </row>
    <row r="41" spans="1:18" s="15" customFormat="1" ht="15.75" customHeight="1" x14ac:dyDescent="0.2">
      <c r="A41" s="109"/>
      <c r="B41" s="19" t="s">
        <v>44</v>
      </c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32"/>
    </row>
    <row r="42" spans="1:18" s="15" customFormat="1" ht="15.75" customHeight="1" x14ac:dyDescent="0.2">
      <c r="A42" s="109"/>
      <c r="B42" s="16" t="s">
        <v>149</v>
      </c>
      <c r="C42" s="17"/>
      <c r="D42" s="17"/>
      <c r="E42" s="17"/>
      <c r="F42" s="17"/>
      <c r="G42" s="17"/>
      <c r="Q42" s="32"/>
    </row>
    <row r="43" spans="1:18" s="15" customFormat="1" ht="15.75" customHeight="1" x14ac:dyDescent="0.2">
      <c r="A43" s="109"/>
      <c r="B43" s="127" t="s">
        <v>140</v>
      </c>
      <c r="C43" s="127"/>
      <c r="D43" s="127"/>
      <c r="E43" s="127"/>
      <c r="F43" s="127"/>
      <c r="G43" s="127"/>
      <c r="H43" s="128" t="s">
        <v>141</v>
      </c>
      <c r="I43" s="129"/>
      <c r="J43" s="129"/>
      <c r="K43" s="129"/>
      <c r="L43" s="129"/>
      <c r="M43" s="129"/>
      <c r="N43" s="129"/>
      <c r="O43" s="129"/>
      <c r="P43" s="129"/>
      <c r="Q43" s="130"/>
    </row>
    <row r="44" spans="1:18" s="15" customFormat="1" ht="15.75" customHeight="1" thickBot="1" x14ac:dyDescent="0.25">
      <c r="A44" s="108" t="s">
        <v>139</v>
      </c>
      <c r="B44" s="80" t="s">
        <v>142</v>
      </c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2"/>
    </row>
    <row r="45" spans="1:18" s="15" customFormat="1" ht="15.75" customHeight="1" thickBot="1" x14ac:dyDescent="0.25">
      <c r="A45" s="109"/>
      <c r="B45" s="22" t="str">
        <f>"②"&amp;A44&amp;"を位置付けた居宅サービス計画数"</f>
        <v>②地域密着型通所介護を位置付けた居宅サービス計画数</v>
      </c>
      <c r="C45" s="23"/>
      <c r="D45" s="23"/>
      <c r="E45" s="23"/>
      <c r="F45" s="23"/>
      <c r="G45" s="23"/>
      <c r="H45" s="23"/>
      <c r="I45" s="23"/>
      <c r="J45" s="24"/>
      <c r="K45" s="83">
        <v>6</v>
      </c>
      <c r="L45" s="20">
        <v>7</v>
      </c>
      <c r="M45" s="20">
        <v>5</v>
      </c>
      <c r="N45" s="20">
        <v>7</v>
      </c>
      <c r="O45" s="20">
        <v>8</v>
      </c>
      <c r="P45" s="25">
        <v>6</v>
      </c>
      <c r="Q45" s="26">
        <f>SUM(K45:P45)</f>
        <v>39</v>
      </c>
      <c r="R45" s="27" t="s">
        <v>34</v>
      </c>
    </row>
    <row r="46" spans="1:18" s="15" customFormat="1" ht="15.75" customHeight="1" thickBot="1" x14ac:dyDescent="0.25">
      <c r="A46" s="109"/>
      <c r="B46" s="28" t="s">
        <v>35</v>
      </c>
      <c r="C46" s="11"/>
      <c r="D46" s="11"/>
      <c r="E46" s="11"/>
      <c r="F46" s="11"/>
      <c r="G46" s="11"/>
      <c r="H46" s="23"/>
      <c r="I46" s="23"/>
      <c r="J46" s="24"/>
      <c r="K46" s="83">
        <v>5</v>
      </c>
      <c r="L46" s="20">
        <v>5</v>
      </c>
      <c r="M46" s="20">
        <v>5</v>
      </c>
      <c r="N46" s="20">
        <v>6</v>
      </c>
      <c r="O46" s="20">
        <v>7</v>
      </c>
      <c r="P46" s="25">
        <v>6</v>
      </c>
      <c r="Q46" s="26">
        <f>SUM(K46:P46)</f>
        <v>34</v>
      </c>
      <c r="R46" s="27" t="s">
        <v>36</v>
      </c>
    </row>
    <row r="47" spans="1:18" s="15" customFormat="1" ht="15.75" customHeight="1" x14ac:dyDescent="0.2">
      <c r="A47" s="109"/>
      <c r="B47" s="29" t="s">
        <v>37</v>
      </c>
      <c r="C47" s="30"/>
      <c r="D47" s="30"/>
      <c r="E47" s="30"/>
      <c r="F47" s="30"/>
      <c r="G47" s="31"/>
      <c r="H47" s="11"/>
      <c r="I47" s="11"/>
      <c r="J47" s="11"/>
      <c r="K47" s="11"/>
      <c r="L47" s="11"/>
      <c r="M47" s="11"/>
      <c r="N47" s="11"/>
      <c r="O47" s="11"/>
      <c r="P47" s="11"/>
      <c r="Q47" s="32"/>
    </row>
    <row r="48" spans="1:18" s="15" customFormat="1" ht="15.75" customHeight="1" x14ac:dyDescent="0.2">
      <c r="A48" s="109"/>
      <c r="B48" s="29" t="s">
        <v>38</v>
      </c>
      <c r="C48" s="30"/>
      <c r="D48" s="30"/>
      <c r="E48" s="30"/>
      <c r="F48" s="30"/>
      <c r="G48" s="31"/>
      <c r="H48" s="30"/>
      <c r="I48" s="30"/>
      <c r="J48" s="30"/>
      <c r="K48" s="30"/>
      <c r="L48" s="30"/>
      <c r="M48" s="30"/>
      <c r="N48" s="30"/>
      <c r="O48" s="30"/>
      <c r="P48" s="30"/>
      <c r="Q48" s="31"/>
    </row>
    <row r="49" spans="1:18" s="15" customFormat="1" ht="15.75" customHeight="1" x14ac:dyDescent="0.2">
      <c r="A49" s="109"/>
      <c r="B49" s="29" t="s">
        <v>39</v>
      </c>
      <c r="C49" s="30"/>
      <c r="D49" s="30"/>
      <c r="E49" s="30"/>
      <c r="F49" s="30"/>
      <c r="G49" s="31"/>
      <c r="H49" s="30"/>
      <c r="I49" s="30"/>
      <c r="J49" s="30"/>
      <c r="K49" s="30"/>
      <c r="L49" s="30"/>
      <c r="M49" s="30"/>
      <c r="N49" s="30"/>
      <c r="O49" s="30"/>
      <c r="P49" s="30"/>
      <c r="Q49" s="31"/>
    </row>
    <row r="50" spans="1:18" s="15" customFormat="1" ht="15.75" customHeight="1" x14ac:dyDescent="0.2">
      <c r="A50" s="109"/>
      <c r="B50" s="29" t="s">
        <v>40</v>
      </c>
      <c r="C50" s="30"/>
      <c r="D50" s="30"/>
      <c r="E50" s="30"/>
      <c r="F50" s="30"/>
      <c r="G50" s="31"/>
      <c r="H50" s="30"/>
      <c r="I50" s="30"/>
      <c r="J50" s="30"/>
      <c r="K50" s="30"/>
      <c r="L50" s="30"/>
      <c r="M50" s="30"/>
      <c r="N50" s="30"/>
      <c r="O50" s="30"/>
      <c r="P50" s="30"/>
      <c r="Q50" s="31"/>
    </row>
    <row r="51" spans="1:18" s="15" customFormat="1" ht="15.75" customHeight="1" thickBot="1" x14ac:dyDescent="0.25">
      <c r="A51" s="109"/>
      <c r="B51" s="33" t="s">
        <v>41</v>
      </c>
      <c r="E51" s="17"/>
      <c r="F51" s="17"/>
      <c r="G51" s="18"/>
      <c r="H51" s="17"/>
      <c r="I51" s="17"/>
      <c r="J51" s="17"/>
      <c r="K51" s="17"/>
      <c r="L51" s="17"/>
      <c r="M51" s="17"/>
      <c r="N51" s="17"/>
      <c r="O51" s="17"/>
      <c r="P51" s="17"/>
      <c r="Q51" s="32"/>
    </row>
    <row r="52" spans="1:18" s="15" customFormat="1" ht="15.75" customHeight="1" thickBot="1" x14ac:dyDescent="0.25">
      <c r="A52" s="109"/>
      <c r="B52" s="19" t="s">
        <v>45</v>
      </c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 t="s">
        <v>43</v>
      </c>
      <c r="P52" s="11"/>
      <c r="Q52" s="79">
        <f>Q46/Q45</f>
        <v>0.87179487179487181</v>
      </c>
    </row>
    <row r="53" spans="1:18" s="15" customFormat="1" ht="15.75" customHeight="1" x14ac:dyDescent="0.2">
      <c r="A53" s="109"/>
      <c r="B53" s="19" t="s">
        <v>44</v>
      </c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32"/>
    </row>
    <row r="54" spans="1:18" s="15" customFormat="1" ht="15.75" customHeight="1" thickBot="1" x14ac:dyDescent="0.25">
      <c r="A54" s="110"/>
      <c r="B54" s="16" t="s">
        <v>146</v>
      </c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32"/>
    </row>
    <row r="55" spans="1:18" s="15" customFormat="1" ht="15.75" customHeight="1" thickBot="1" x14ac:dyDescent="0.25">
      <c r="A55" s="108" t="s">
        <v>47</v>
      </c>
      <c r="B55" s="22" t="str">
        <f>"②"&amp;A55&amp;"を位置付けた居宅サービス計画数"</f>
        <v>②福祉用具貸与を位置付けた居宅サービス計画数</v>
      </c>
      <c r="C55" s="23"/>
      <c r="D55" s="23"/>
      <c r="E55" s="23"/>
      <c r="F55" s="23"/>
      <c r="G55" s="23"/>
      <c r="H55" s="23"/>
      <c r="I55" s="23"/>
      <c r="J55" s="24"/>
      <c r="K55" s="20">
        <v>11</v>
      </c>
      <c r="L55" s="20">
        <v>11</v>
      </c>
      <c r="M55" s="20">
        <v>11</v>
      </c>
      <c r="N55" s="20">
        <v>12</v>
      </c>
      <c r="O55" s="20">
        <v>12</v>
      </c>
      <c r="P55" s="25">
        <v>11</v>
      </c>
      <c r="Q55" s="26">
        <f>SUM(K55:P55)</f>
        <v>68</v>
      </c>
      <c r="R55" s="27" t="s">
        <v>34</v>
      </c>
    </row>
    <row r="56" spans="1:18" s="15" customFormat="1" ht="15.75" customHeight="1" thickBot="1" x14ac:dyDescent="0.25">
      <c r="A56" s="109"/>
      <c r="B56" s="28" t="s">
        <v>35</v>
      </c>
      <c r="C56" s="11"/>
      <c r="D56" s="11"/>
      <c r="E56" s="11"/>
      <c r="F56" s="11"/>
      <c r="G56" s="11"/>
      <c r="H56" s="23"/>
      <c r="I56" s="23"/>
      <c r="J56" s="24"/>
      <c r="K56" s="20">
        <v>4</v>
      </c>
      <c r="L56" s="20">
        <v>4</v>
      </c>
      <c r="M56" s="20">
        <v>5</v>
      </c>
      <c r="N56" s="20">
        <v>5</v>
      </c>
      <c r="O56" s="20">
        <v>4</v>
      </c>
      <c r="P56" s="25">
        <v>5</v>
      </c>
      <c r="Q56" s="26">
        <f>SUM(K56:P56)</f>
        <v>27</v>
      </c>
      <c r="R56" s="27" t="s">
        <v>36</v>
      </c>
    </row>
    <row r="57" spans="1:18" s="15" customFormat="1" ht="15.75" customHeight="1" x14ac:dyDescent="0.2">
      <c r="A57" s="109"/>
      <c r="B57" s="29" t="s">
        <v>37</v>
      </c>
      <c r="C57" s="30"/>
      <c r="D57" s="30"/>
      <c r="E57" s="30"/>
      <c r="F57" s="30"/>
      <c r="G57" s="31"/>
      <c r="H57" s="11" t="s">
        <v>134</v>
      </c>
      <c r="I57" s="11"/>
      <c r="J57" s="11"/>
      <c r="K57" s="11"/>
      <c r="L57" s="11"/>
      <c r="M57" s="11"/>
      <c r="N57" s="11"/>
      <c r="O57" s="11"/>
      <c r="P57" s="11"/>
      <c r="Q57" s="32"/>
    </row>
    <row r="58" spans="1:18" s="15" customFormat="1" ht="15.75" customHeight="1" x14ac:dyDescent="0.2">
      <c r="A58" s="109"/>
      <c r="B58" s="29" t="s">
        <v>38</v>
      </c>
      <c r="C58" s="30"/>
      <c r="D58" s="30"/>
      <c r="E58" s="30"/>
      <c r="F58" s="30"/>
      <c r="G58" s="31"/>
      <c r="H58" s="30" t="s">
        <v>135</v>
      </c>
      <c r="I58" s="30"/>
      <c r="J58" s="30"/>
      <c r="K58" s="30"/>
      <c r="L58" s="30"/>
      <c r="M58" s="30"/>
      <c r="N58" s="30"/>
      <c r="O58" s="30"/>
      <c r="P58" s="30"/>
      <c r="Q58" s="31"/>
    </row>
    <row r="59" spans="1:18" s="15" customFormat="1" ht="15.75" customHeight="1" x14ac:dyDescent="0.2">
      <c r="A59" s="109"/>
      <c r="B59" s="29" t="s">
        <v>39</v>
      </c>
      <c r="C59" s="30"/>
      <c r="D59" s="30"/>
      <c r="E59" s="30"/>
      <c r="F59" s="30"/>
      <c r="G59" s="31"/>
      <c r="H59" s="30" t="s">
        <v>136</v>
      </c>
      <c r="I59" s="30"/>
      <c r="J59" s="30"/>
      <c r="K59" s="30"/>
      <c r="L59" s="30"/>
      <c r="M59" s="30"/>
      <c r="N59" s="30"/>
      <c r="O59" s="30"/>
      <c r="P59" s="30"/>
      <c r="Q59" s="31"/>
    </row>
    <row r="60" spans="1:18" s="15" customFormat="1" ht="15.75" customHeight="1" x14ac:dyDescent="0.2">
      <c r="A60" s="109"/>
      <c r="B60" s="29" t="s">
        <v>40</v>
      </c>
      <c r="C60" s="30"/>
      <c r="D60" s="30"/>
      <c r="E60" s="30"/>
      <c r="F60" s="30"/>
      <c r="G60" s="31"/>
      <c r="H60" s="30" t="s">
        <v>137</v>
      </c>
      <c r="I60" s="30"/>
      <c r="J60" s="30"/>
      <c r="K60" s="30"/>
      <c r="L60" s="30"/>
      <c r="M60" s="30"/>
      <c r="N60" s="30"/>
      <c r="O60" s="30"/>
      <c r="P60" s="30"/>
      <c r="Q60" s="31"/>
    </row>
    <row r="61" spans="1:18" s="15" customFormat="1" ht="15.75" customHeight="1" thickBot="1" x14ac:dyDescent="0.25">
      <c r="A61" s="109"/>
      <c r="B61" s="33" t="s">
        <v>41</v>
      </c>
      <c r="E61" s="17"/>
      <c r="F61" s="17"/>
      <c r="G61" s="18"/>
      <c r="H61" s="17" t="s">
        <v>138</v>
      </c>
      <c r="I61" s="17"/>
      <c r="J61" s="17"/>
      <c r="K61" s="17"/>
      <c r="L61" s="17"/>
      <c r="M61" s="17"/>
      <c r="N61" s="17"/>
      <c r="O61" s="17"/>
      <c r="P61" s="17"/>
      <c r="Q61" s="32"/>
    </row>
    <row r="62" spans="1:18" s="15" customFormat="1" ht="15.75" customHeight="1" thickBot="1" x14ac:dyDescent="0.25">
      <c r="A62" s="109"/>
      <c r="B62" s="19" t="s">
        <v>45</v>
      </c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 t="s">
        <v>43</v>
      </c>
      <c r="P62" s="11"/>
      <c r="Q62" s="79">
        <f>Q56/Q55</f>
        <v>0.39705882352941174</v>
      </c>
    </row>
    <row r="63" spans="1:18" s="15" customFormat="1" ht="15.75" customHeight="1" x14ac:dyDescent="0.2">
      <c r="A63" s="109"/>
      <c r="B63" s="19" t="s">
        <v>44</v>
      </c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78"/>
    </row>
    <row r="64" spans="1:18" s="15" customFormat="1" ht="15.75" customHeight="1" x14ac:dyDescent="0.2">
      <c r="A64" s="110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8"/>
    </row>
    <row r="65" spans="1:1" s="35" customFormat="1" ht="15.75" customHeight="1" x14ac:dyDescent="0.2">
      <c r="A65" s="35" t="s">
        <v>48</v>
      </c>
    </row>
    <row r="66" spans="1:1" s="35" customFormat="1" ht="15.75" customHeight="1" x14ac:dyDescent="0.2">
      <c r="A66" s="35" t="s">
        <v>49</v>
      </c>
    </row>
    <row r="67" spans="1:1" s="35" customFormat="1" ht="15.75" customHeight="1" x14ac:dyDescent="0.2">
      <c r="A67" s="35" t="s">
        <v>143</v>
      </c>
    </row>
    <row r="68" spans="1:1" s="35" customFormat="1" ht="15.75" customHeight="1" x14ac:dyDescent="0.2">
      <c r="A68" s="35" t="s">
        <v>151</v>
      </c>
    </row>
    <row r="69" spans="1:1" s="36" customFormat="1" ht="15.75" customHeight="1" x14ac:dyDescent="0.2">
      <c r="A69" s="35" t="s">
        <v>50</v>
      </c>
    </row>
    <row r="70" spans="1:1" s="36" customFormat="1" ht="15.75" customHeight="1" x14ac:dyDescent="0.2">
      <c r="A70" s="35" t="s">
        <v>51</v>
      </c>
    </row>
    <row r="71" spans="1:1" s="37" customFormat="1" ht="15.75" customHeight="1" x14ac:dyDescent="0.2">
      <c r="A71" s="37" t="s">
        <v>52</v>
      </c>
    </row>
    <row r="72" spans="1:1" s="37" customFormat="1" ht="15.75" customHeight="1" x14ac:dyDescent="0.2">
      <c r="A72" s="37" t="s">
        <v>144</v>
      </c>
    </row>
    <row r="73" spans="1:1" ht="15.75" customHeight="1" x14ac:dyDescent="0.2">
      <c r="A73" s="38" t="s">
        <v>145</v>
      </c>
    </row>
    <row r="74" spans="1:1" ht="15.75" customHeight="1" x14ac:dyDescent="0.2"/>
    <row r="75" spans="1:1" ht="15.75" customHeight="1" x14ac:dyDescent="0.2"/>
    <row r="76" spans="1:1" ht="15.75" customHeight="1" x14ac:dyDescent="0.2"/>
    <row r="77" spans="1:1" ht="15.75" customHeight="1" x14ac:dyDescent="0.2"/>
    <row r="78" spans="1:1" ht="15.75" customHeight="1" x14ac:dyDescent="0.2"/>
    <row r="79" spans="1:1" ht="15.75" customHeight="1" x14ac:dyDescent="0.2"/>
    <row r="80" spans="1:1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</sheetData>
  <mergeCells count="25">
    <mergeCell ref="O1:R1"/>
    <mergeCell ref="A2:R2"/>
    <mergeCell ref="A3:R3"/>
    <mergeCell ref="A4:R4"/>
    <mergeCell ref="A11:A18"/>
    <mergeCell ref="B11:D11"/>
    <mergeCell ref="E11:R11"/>
    <mergeCell ref="B12:D12"/>
    <mergeCell ref="N17:R17"/>
    <mergeCell ref="B18:D18"/>
    <mergeCell ref="E12:R12"/>
    <mergeCell ref="B13:D16"/>
    <mergeCell ref="K18:M18"/>
    <mergeCell ref="N18:R18"/>
    <mergeCell ref="K17:M17"/>
    <mergeCell ref="A55:A64"/>
    <mergeCell ref="Q20:Q21"/>
    <mergeCell ref="A23:A32"/>
    <mergeCell ref="B17:D17"/>
    <mergeCell ref="E17:J17"/>
    <mergeCell ref="A44:A54"/>
    <mergeCell ref="A33:A43"/>
    <mergeCell ref="B43:G43"/>
    <mergeCell ref="H43:Q43"/>
    <mergeCell ref="E18:J18"/>
  </mergeCells>
  <phoneticPr fontId="2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6" fitToHeight="0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L71"/>
  <sheetViews>
    <sheetView tabSelected="1" zoomScaleNormal="100" workbookViewId="0">
      <selection activeCell="L34" sqref="L34"/>
    </sheetView>
  </sheetViews>
  <sheetFormatPr defaultRowHeight="13.2" x14ac:dyDescent="0.2"/>
  <cols>
    <col min="2" max="31" width="3.109375" customWidth="1"/>
    <col min="32" max="32" width="1.21875" style="3" customWidth="1"/>
    <col min="33" max="34" width="5.109375" bestFit="1" customWidth="1"/>
    <col min="35" max="35" width="3.77734375" customWidth="1"/>
    <col min="36" max="36" width="5.109375" bestFit="1" customWidth="1"/>
    <col min="37" max="38" width="3.77734375" customWidth="1"/>
    <col min="39" max="39" width="1.21875" customWidth="1"/>
    <col min="40" max="44" width="3.6640625" customWidth="1"/>
  </cols>
  <sheetData>
    <row r="1" spans="1:38" s="35" customFormat="1" ht="15" customHeight="1" x14ac:dyDescent="0.2">
      <c r="A1" s="40" t="s">
        <v>53</v>
      </c>
    </row>
    <row r="2" spans="1:38" s="35" customFormat="1" ht="9" customHeight="1" x14ac:dyDescent="0.2"/>
    <row r="3" spans="1:38" s="35" customFormat="1" ht="12.75" customHeight="1" x14ac:dyDescent="0.2">
      <c r="G3" s="36" t="s">
        <v>54</v>
      </c>
      <c r="J3" s="41"/>
      <c r="K3" s="41"/>
      <c r="L3" s="36" t="s">
        <v>54</v>
      </c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F3" s="36" t="s">
        <v>55</v>
      </c>
    </row>
    <row r="4" spans="1:38" x14ac:dyDescent="0.2">
      <c r="A4" s="42"/>
      <c r="B4" s="98" t="s">
        <v>157</v>
      </c>
      <c r="C4" s="99"/>
      <c r="D4" s="99"/>
      <c r="E4" s="99"/>
      <c r="F4" s="100"/>
      <c r="G4" s="98" t="s">
        <v>158</v>
      </c>
      <c r="H4" s="99"/>
      <c r="I4" s="99"/>
      <c r="J4" s="99"/>
      <c r="K4" s="100"/>
      <c r="L4" s="98" t="s">
        <v>159</v>
      </c>
      <c r="M4" s="99"/>
      <c r="N4" s="99"/>
      <c r="O4" s="99"/>
      <c r="P4" s="100"/>
      <c r="Q4" s="98" t="s">
        <v>160</v>
      </c>
      <c r="R4" s="99"/>
      <c r="S4" s="99"/>
      <c r="T4" s="99"/>
      <c r="U4" s="100"/>
      <c r="V4" s="98" t="s">
        <v>161</v>
      </c>
      <c r="W4" s="99"/>
      <c r="X4" s="99"/>
      <c r="Y4" s="99"/>
      <c r="Z4" s="100"/>
      <c r="AA4" s="98" t="s">
        <v>162</v>
      </c>
      <c r="AB4" s="99"/>
      <c r="AC4" s="99"/>
      <c r="AD4" s="99"/>
      <c r="AE4" s="100"/>
      <c r="AF4" s="43"/>
      <c r="AG4" s="133" t="str">
        <f>B4</f>
        <v>９月</v>
      </c>
      <c r="AH4" s="133" t="str">
        <f>G4</f>
        <v>１０月</v>
      </c>
      <c r="AI4" s="133" t="str">
        <f>L4</f>
        <v>１１月</v>
      </c>
      <c r="AJ4" s="133" t="str">
        <f>Q4</f>
        <v>１２月</v>
      </c>
      <c r="AK4" s="133" t="str">
        <f>V4</f>
        <v>１月</v>
      </c>
      <c r="AL4" s="133" t="str">
        <f>AA4</f>
        <v>２月</v>
      </c>
    </row>
    <row r="5" spans="1:38" x14ac:dyDescent="0.2">
      <c r="A5" s="44" t="s">
        <v>56</v>
      </c>
      <c r="B5" s="45" t="s">
        <v>57</v>
      </c>
      <c r="C5" s="46" t="s">
        <v>58</v>
      </c>
      <c r="D5" s="46" t="s">
        <v>59</v>
      </c>
      <c r="E5" s="46" t="s">
        <v>60</v>
      </c>
      <c r="F5" s="47" t="s">
        <v>61</v>
      </c>
      <c r="G5" s="45" t="s">
        <v>57</v>
      </c>
      <c r="H5" s="46" t="s">
        <v>58</v>
      </c>
      <c r="I5" s="46" t="s">
        <v>59</v>
      </c>
      <c r="J5" s="46" t="s">
        <v>60</v>
      </c>
      <c r="K5" s="47" t="s">
        <v>61</v>
      </c>
      <c r="L5" s="45" t="s">
        <v>57</v>
      </c>
      <c r="M5" s="46" t="s">
        <v>58</v>
      </c>
      <c r="N5" s="46" t="s">
        <v>59</v>
      </c>
      <c r="O5" s="46" t="s">
        <v>60</v>
      </c>
      <c r="P5" s="47" t="s">
        <v>61</v>
      </c>
      <c r="Q5" s="45" t="s">
        <v>57</v>
      </c>
      <c r="R5" s="46" t="s">
        <v>58</v>
      </c>
      <c r="S5" s="46" t="s">
        <v>59</v>
      </c>
      <c r="T5" s="46" t="s">
        <v>60</v>
      </c>
      <c r="U5" s="47" t="s">
        <v>61</v>
      </c>
      <c r="V5" s="45" t="s">
        <v>57</v>
      </c>
      <c r="W5" s="46" t="s">
        <v>58</v>
      </c>
      <c r="X5" s="46" t="s">
        <v>59</v>
      </c>
      <c r="Y5" s="46" t="s">
        <v>60</v>
      </c>
      <c r="Z5" s="47" t="s">
        <v>61</v>
      </c>
      <c r="AA5" s="45" t="s">
        <v>57</v>
      </c>
      <c r="AB5" s="46" t="s">
        <v>58</v>
      </c>
      <c r="AC5" s="46" t="s">
        <v>59</v>
      </c>
      <c r="AD5" s="46" t="s">
        <v>60</v>
      </c>
      <c r="AE5" s="47" t="s">
        <v>61</v>
      </c>
      <c r="AF5" s="43"/>
      <c r="AG5" s="134"/>
      <c r="AH5" s="134"/>
      <c r="AI5" s="134"/>
      <c r="AJ5" s="134"/>
      <c r="AK5" s="134"/>
      <c r="AL5" s="134"/>
    </row>
    <row r="6" spans="1:38" x14ac:dyDescent="0.2">
      <c r="A6" s="48" t="s">
        <v>62</v>
      </c>
      <c r="B6" s="49">
        <v>1</v>
      </c>
      <c r="C6" s="50"/>
      <c r="D6" s="50"/>
      <c r="E6" s="50"/>
      <c r="F6" s="51"/>
      <c r="G6" s="49">
        <v>1</v>
      </c>
      <c r="H6" s="50"/>
      <c r="I6" s="50"/>
      <c r="J6" s="50"/>
      <c r="K6" s="51"/>
      <c r="L6" s="49"/>
      <c r="M6" s="50"/>
      <c r="N6" s="50"/>
      <c r="O6" s="50"/>
      <c r="P6" s="51"/>
      <c r="Q6" s="49"/>
      <c r="R6" s="50"/>
      <c r="S6" s="50"/>
      <c r="T6" s="50"/>
      <c r="U6" s="51"/>
      <c r="V6" s="49"/>
      <c r="W6" s="50"/>
      <c r="X6" s="50"/>
      <c r="Y6" s="50"/>
      <c r="Z6" s="51"/>
      <c r="AA6" s="49"/>
      <c r="AB6" s="50"/>
      <c r="AC6" s="50"/>
      <c r="AD6" s="50"/>
      <c r="AE6" s="51"/>
      <c r="AF6" s="6"/>
      <c r="AG6" s="48">
        <f>IF(SUM(B6:F6)=0,"",1)</f>
        <v>1</v>
      </c>
      <c r="AH6" s="48">
        <f>IF(SUM(G6:K6)=0,"",1)</f>
        <v>1</v>
      </c>
      <c r="AI6" s="48" t="str">
        <f>IF(SUM(L6:P6)=0,"",1)</f>
        <v/>
      </c>
      <c r="AJ6" s="48" t="str">
        <f>IF(SUM(Q6:U6)=0,"",1)</f>
        <v/>
      </c>
      <c r="AK6" s="48" t="str">
        <f>IF(SUM(V6:Z6)=0,"",1)</f>
        <v/>
      </c>
      <c r="AL6" s="48" t="str">
        <f>IF(SUM(AA6:AE6)=0,"",1)</f>
        <v/>
      </c>
    </row>
    <row r="7" spans="1:38" x14ac:dyDescent="0.2">
      <c r="A7" s="52" t="s">
        <v>63</v>
      </c>
      <c r="B7" s="53" t="s">
        <v>64</v>
      </c>
      <c r="C7" s="54">
        <v>1</v>
      </c>
      <c r="D7" s="54"/>
      <c r="E7" s="54"/>
      <c r="F7" s="55"/>
      <c r="G7" s="53" t="s">
        <v>64</v>
      </c>
      <c r="H7" s="54">
        <v>1</v>
      </c>
      <c r="I7" s="54"/>
      <c r="J7" s="54"/>
      <c r="K7" s="55"/>
      <c r="L7" s="53"/>
      <c r="M7" s="54"/>
      <c r="N7" s="54"/>
      <c r="O7" s="54"/>
      <c r="P7" s="55"/>
      <c r="Q7" s="53"/>
      <c r="R7" s="54"/>
      <c r="S7" s="54"/>
      <c r="T7" s="54"/>
      <c r="U7" s="55"/>
      <c r="V7" s="53"/>
      <c r="W7" s="54"/>
      <c r="X7" s="54"/>
      <c r="Y7" s="54"/>
      <c r="Z7" s="55"/>
      <c r="AA7" s="53"/>
      <c r="AB7" s="54"/>
      <c r="AC7" s="54"/>
      <c r="AD7" s="54"/>
      <c r="AE7" s="55"/>
      <c r="AF7" s="6"/>
      <c r="AG7" s="48">
        <f t="shared" ref="AG7:AG60" si="0">IF(SUM(B7:F7)=0,"",1)</f>
        <v>1</v>
      </c>
      <c r="AH7" s="48">
        <f t="shared" ref="AH7:AH60" si="1">IF(SUM(G7:K7)=0,"",1)</f>
        <v>1</v>
      </c>
      <c r="AI7" s="52" t="str">
        <f t="shared" ref="AI7:AI60" si="2">IF(SUM(L7:P7)=0,"",1)</f>
        <v/>
      </c>
      <c r="AJ7" s="52" t="str">
        <f t="shared" ref="AJ7:AJ60" si="3">IF(SUM(Q7:U7)=0,"",1)</f>
        <v/>
      </c>
      <c r="AK7" s="52" t="str">
        <f t="shared" ref="AK7:AK60" si="4">IF(SUM(V7:Z7)=0,"",1)</f>
        <v/>
      </c>
      <c r="AL7" s="52" t="str">
        <f t="shared" ref="AL7:AL60" si="5">IF(SUM(AA7:AE7)=0,"",1)</f>
        <v/>
      </c>
    </row>
    <row r="8" spans="1:38" x14ac:dyDescent="0.2">
      <c r="A8" s="52" t="s">
        <v>65</v>
      </c>
      <c r="B8" s="53">
        <v>1</v>
      </c>
      <c r="C8" s="54"/>
      <c r="D8" s="54"/>
      <c r="E8" s="54"/>
      <c r="F8" s="55"/>
      <c r="G8" s="53">
        <v>1</v>
      </c>
      <c r="H8" s="54"/>
      <c r="I8" s="54"/>
      <c r="J8" s="54"/>
      <c r="K8" s="55"/>
      <c r="L8" s="53">
        <v>1</v>
      </c>
      <c r="M8" s="54"/>
      <c r="N8" s="54"/>
      <c r="O8" s="54"/>
      <c r="P8" s="55"/>
      <c r="Q8" s="53"/>
      <c r="R8" s="54"/>
      <c r="S8" s="54"/>
      <c r="T8" s="54"/>
      <c r="U8" s="55"/>
      <c r="V8" s="53"/>
      <c r="W8" s="54"/>
      <c r="X8" s="54"/>
      <c r="Y8" s="54"/>
      <c r="Z8" s="55"/>
      <c r="AA8" s="53"/>
      <c r="AB8" s="54"/>
      <c r="AC8" s="54"/>
      <c r="AD8" s="54"/>
      <c r="AE8" s="55"/>
      <c r="AF8" s="6"/>
      <c r="AG8" s="48">
        <f t="shared" si="0"/>
        <v>1</v>
      </c>
      <c r="AH8" s="48">
        <f t="shared" si="1"/>
        <v>1</v>
      </c>
      <c r="AI8" s="52">
        <f t="shared" si="2"/>
        <v>1</v>
      </c>
      <c r="AJ8" s="52" t="str">
        <f t="shared" si="3"/>
        <v/>
      </c>
      <c r="AK8" s="52" t="str">
        <f t="shared" si="4"/>
        <v/>
      </c>
      <c r="AL8" s="52" t="str">
        <f t="shared" si="5"/>
        <v/>
      </c>
    </row>
    <row r="9" spans="1:38" x14ac:dyDescent="0.2">
      <c r="A9" s="52" t="s">
        <v>66</v>
      </c>
      <c r="B9" s="53" t="s">
        <v>64</v>
      </c>
      <c r="C9" s="54">
        <v>1</v>
      </c>
      <c r="D9" s="54"/>
      <c r="E9" s="54"/>
      <c r="F9" s="55"/>
      <c r="G9" s="53" t="s">
        <v>64</v>
      </c>
      <c r="H9" s="54">
        <v>1</v>
      </c>
      <c r="I9" s="54"/>
      <c r="J9" s="54"/>
      <c r="K9" s="55"/>
      <c r="L9" s="53" t="s">
        <v>64</v>
      </c>
      <c r="M9" s="54">
        <v>1</v>
      </c>
      <c r="N9" s="54"/>
      <c r="O9" s="54"/>
      <c r="P9" s="55"/>
      <c r="Q9" s="53"/>
      <c r="R9" s="54"/>
      <c r="S9" s="54"/>
      <c r="T9" s="54"/>
      <c r="U9" s="55"/>
      <c r="V9" s="53"/>
      <c r="W9" s="54"/>
      <c r="X9" s="54"/>
      <c r="Y9" s="54"/>
      <c r="Z9" s="55"/>
      <c r="AA9" s="53"/>
      <c r="AB9" s="54"/>
      <c r="AC9" s="54"/>
      <c r="AD9" s="54"/>
      <c r="AE9" s="55"/>
      <c r="AF9" s="6"/>
      <c r="AG9" s="48">
        <f t="shared" si="0"/>
        <v>1</v>
      </c>
      <c r="AH9" s="48">
        <f t="shared" si="1"/>
        <v>1</v>
      </c>
      <c r="AI9" s="52">
        <f t="shared" si="2"/>
        <v>1</v>
      </c>
      <c r="AJ9" s="52" t="str">
        <f t="shared" si="3"/>
        <v/>
      </c>
      <c r="AK9" s="52" t="str">
        <f t="shared" si="4"/>
        <v/>
      </c>
      <c r="AL9" s="52" t="str">
        <f t="shared" si="5"/>
        <v/>
      </c>
    </row>
    <row r="10" spans="1:38" x14ac:dyDescent="0.2">
      <c r="A10" s="52" t="s">
        <v>67</v>
      </c>
      <c r="B10" s="53">
        <v>1</v>
      </c>
      <c r="C10" s="54"/>
      <c r="D10" s="54"/>
      <c r="E10" s="54"/>
      <c r="F10" s="55"/>
      <c r="G10" s="53">
        <v>1</v>
      </c>
      <c r="H10" s="54"/>
      <c r="I10" s="54"/>
      <c r="J10" s="54"/>
      <c r="K10" s="55"/>
      <c r="L10" s="53">
        <v>1</v>
      </c>
      <c r="M10" s="54"/>
      <c r="N10" s="54"/>
      <c r="O10" s="54"/>
      <c r="P10" s="55"/>
      <c r="Q10" s="53"/>
      <c r="R10" s="54"/>
      <c r="S10" s="54"/>
      <c r="T10" s="54"/>
      <c r="U10" s="55"/>
      <c r="V10" s="53"/>
      <c r="W10" s="54"/>
      <c r="X10" s="54"/>
      <c r="Y10" s="54"/>
      <c r="Z10" s="55"/>
      <c r="AA10" s="53"/>
      <c r="AB10" s="54"/>
      <c r="AC10" s="54"/>
      <c r="AD10" s="54"/>
      <c r="AE10" s="55"/>
      <c r="AF10" s="6"/>
      <c r="AG10" s="48">
        <f t="shared" si="0"/>
        <v>1</v>
      </c>
      <c r="AH10" s="48">
        <f t="shared" si="1"/>
        <v>1</v>
      </c>
      <c r="AI10" s="52">
        <f t="shared" si="2"/>
        <v>1</v>
      </c>
      <c r="AJ10" s="52" t="str">
        <f t="shared" si="3"/>
        <v/>
      </c>
      <c r="AK10" s="52" t="str">
        <f t="shared" si="4"/>
        <v/>
      </c>
      <c r="AL10" s="52" t="str">
        <f t="shared" si="5"/>
        <v/>
      </c>
    </row>
    <row r="11" spans="1:38" x14ac:dyDescent="0.2">
      <c r="A11" s="52" t="s">
        <v>68</v>
      </c>
      <c r="B11" s="53"/>
      <c r="C11" s="54">
        <v>1</v>
      </c>
      <c r="D11" s="54"/>
      <c r="E11" s="54"/>
      <c r="F11" s="55"/>
      <c r="G11" s="53"/>
      <c r="H11" s="54">
        <v>1</v>
      </c>
      <c r="I11" s="54"/>
      <c r="J11" s="54"/>
      <c r="K11" s="55"/>
      <c r="L11" s="53"/>
      <c r="M11" s="54">
        <v>1</v>
      </c>
      <c r="N11" s="54"/>
      <c r="O11" s="54"/>
      <c r="P11" s="55"/>
      <c r="Q11" s="53"/>
      <c r="R11" s="54"/>
      <c r="S11" s="54"/>
      <c r="T11" s="54"/>
      <c r="U11" s="55"/>
      <c r="V11" s="53"/>
      <c r="W11" s="54"/>
      <c r="X11" s="54"/>
      <c r="Y11" s="54"/>
      <c r="Z11" s="55"/>
      <c r="AA11" s="53"/>
      <c r="AB11" s="54"/>
      <c r="AC11" s="54"/>
      <c r="AD11" s="54"/>
      <c r="AE11" s="55"/>
      <c r="AF11" s="6"/>
      <c r="AG11" s="48">
        <f t="shared" si="0"/>
        <v>1</v>
      </c>
      <c r="AH11" s="48">
        <f t="shared" si="1"/>
        <v>1</v>
      </c>
      <c r="AI11" s="52">
        <f t="shared" si="2"/>
        <v>1</v>
      </c>
      <c r="AJ11" s="52" t="str">
        <f t="shared" si="3"/>
        <v/>
      </c>
      <c r="AK11" s="52" t="str">
        <f t="shared" si="4"/>
        <v/>
      </c>
      <c r="AL11" s="52" t="str">
        <f t="shared" si="5"/>
        <v/>
      </c>
    </row>
    <row r="12" spans="1:38" x14ac:dyDescent="0.2">
      <c r="A12" s="52" t="s">
        <v>69</v>
      </c>
      <c r="B12" s="53">
        <v>1</v>
      </c>
      <c r="C12" s="54"/>
      <c r="D12" s="54"/>
      <c r="E12" s="54"/>
      <c r="F12" s="55"/>
      <c r="G12" s="53">
        <v>1</v>
      </c>
      <c r="H12" s="54"/>
      <c r="I12" s="54"/>
      <c r="J12" s="54"/>
      <c r="K12" s="55"/>
      <c r="L12" s="53">
        <v>1</v>
      </c>
      <c r="M12" s="54"/>
      <c r="N12" s="54"/>
      <c r="O12" s="54"/>
      <c r="P12" s="55"/>
      <c r="Q12" s="53"/>
      <c r="R12" s="54"/>
      <c r="S12" s="54"/>
      <c r="T12" s="54"/>
      <c r="U12" s="55"/>
      <c r="V12" s="53"/>
      <c r="W12" s="54"/>
      <c r="X12" s="54"/>
      <c r="Y12" s="54"/>
      <c r="Z12" s="55"/>
      <c r="AA12" s="53"/>
      <c r="AB12" s="54"/>
      <c r="AC12" s="54"/>
      <c r="AD12" s="54"/>
      <c r="AE12" s="55"/>
      <c r="AF12" s="6"/>
      <c r="AG12" s="48">
        <f t="shared" si="0"/>
        <v>1</v>
      </c>
      <c r="AH12" s="48">
        <f t="shared" si="1"/>
        <v>1</v>
      </c>
      <c r="AI12" s="52">
        <f t="shared" si="2"/>
        <v>1</v>
      </c>
      <c r="AJ12" s="52" t="str">
        <f t="shared" si="3"/>
        <v/>
      </c>
      <c r="AK12" s="52" t="str">
        <f t="shared" si="4"/>
        <v/>
      </c>
      <c r="AL12" s="52" t="str">
        <f t="shared" si="5"/>
        <v/>
      </c>
    </row>
    <row r="13" spans="1:38" x14ac:dyDescent="0.2">
      <c r="A13" s="52" t="s">
        <v>70</v>
      </c>
      <c r="B13" s="53">
        <v>1</v>
      </c>
      <c r="C13" s="54"/>
      <c r="D13" s="54"/>
      <c r="E13" s="54"/>
      <c r="F13" s="55"/>
      <c r="G13" s="53">
        <v>1</v>
      </c>
      <c r="H13" s="54"/>
      <c r="I13" s="54"/>
      <c r="J13" s="54"/>
      <c r="K13" s="55"/>
      <c r="L13" s="53">
        <v>1</v>
      </c>
      <c r="M13" s="54"/>
      <c r="N13" s="54"/>
      <c r="O13" s="54"/>
      <c r="P13" s="55"/>
      <c r="Q13" s="53"/>
      <c r="R13" s="54"/>
      <c r="S13" s="54"/>
      <c r="T13" s="54"/>
      <c r="U13" s="55"/>
      <c r="V13" s="53"/>
      <c r="W13" s="54"/>
      <c r="X13" s="54"/>
      <c r="Y13" s="54"/>
      <c r="Z13" s="55"/>
      <c r="AA13" s="53"/>
      <c r="AB13" s="54"/>
      <c r="AC13" s="54"/>
      <c r="AD13" s="54"/>
      <c r="AE13" s="55"/>
      <c r="AF13" s="6"/>
      <c r="AG13" s="48">
        <f t="shared" si="0"/>
        <v>1</v>
      </c>
      <c r="AH13" s="48">
        <f t="shared" si="1"/>
        <v>1</v>
      </c>
      <c r="AI13" s="52">
        <f t="shared" si="2"/>
        <v>1</v>
      </c>
      <c r="AJ13" s="52" t="str">
        <f t="shared" si="3"/>
        <v/>
      </c>
      <c r="AK13" s="52" t="str">
        <f t="shared" si="4"/>
        <v/>
      </c>
      <c r="AL13" s="52" t="str">
        <f t="shared" si="5"/>
        <v/>
      </c>
    </row>
    <row r="14" spans="1:38" x14ac:dyDescent="0.2">
      <c r="A14" s="52" t="s">
        <v>71</v>
      </c>
      <c r="B14" s="53"/>
      <c r="C14" s="54">
        <v>1</v>
      </c>
      <c r="D14" s="54"/>
      <c r="E14" s="54"/>
      <c r="F14" s="55"/>
      <c r="G14" s="53"/>
      <c r="H14" s="54">
        <v>1</v>
      </c>
      <c r="I14" s="54"/>
      <c r="J14" s="54"/>
      <c r="K14" s="55"/>
      <c r="L14" s="53"/>
      <c r="M14" s="54">
        <v>1</v>
      </c>
      <c r="N14" s="54"/>
      <c r="O14" s="54"/>
      <c r="P14" s="55"/>
      <c r="Q14" s="53"/>
      <c r="R14" s="54"/>
      <c r="S14" s="54"/>
      <c r="T14" s="54"/>
      <c r="U14" s="55"/>
      <c r="V14" s="53"/>
      <c r="W14" s="54"/>
      <c r="X14" s="54"/>
      <c r="Y14" s="54"/>
      <c r="Z14" s="55"/>
      <c r="AA14" s="53"/>
      <c r="AB14" s="54"/>
      <c r="AC14" s="54"/>
      <c r="AD14" s="54"/>
      <c r="AE14" s="55"/>
      <c r="AF14" s="6"/>
      <c r="AG14" s="48">
        <f t="shared" si="0"/>
        <v>1</v>
      </c>
      <c r="AH14" s="48">
        <f t="shared" si="1"/>
        <v>1</v>
      </c>
      <c r="AI14" s="52">
        <f t="shared" si="2"/>
        <v>1</v>
      </c>
      <c r="AJ14" s="52" t="str">
        <f t="shared" si="3"/>
        <v/>
      </c>
      <c r="AK14" s="52" t="str">
        <f t="shared" si="4"/>
        <v/>
      </c>
      <c r="AL14" s="52" t="str">
        <f t="shared" si="5"/>
        <v/>
      </c>
    </row>
    <row r="15" spans="1:38" x14ac:dyDescent="0.2">
      <c r="A15" s="52" t="s">
        <v>72</v>
      </c>
      <c r="B15" s="53">
        <v>1</v>
      </c>
      <c r="C15" s="54"/>
      <c r="D15" s="54"/>
      <c r="E15" s="54"/>
      <c r="F15" s="55"/>
      <c r="G15" s="53">
        <v>1</v>
      </c>
      <c r="H15" s="54"/>
      <c r="I15" s="54"/>
      <c r="J15" s="54"/>
      <c r="K15" s="55"/>
      <c r="L15" s="53">
        <v>1</v>
      </c>
      <c r="M15" s="54"/>
      <c r="N15" s="54"/>
      <c r="O15" s="54"/>
      <c r="P15" s="55"/>
      <c r="Q15" s="53">
        <v>1</v>
      </c>
      <c r="R15" s="54"/>
      <c r="S15" s="54"/>
      <c r="T15" s="54"/>
      <c r="U15" s="55"/>
      <c r="V15" s="53"/>
      <c r="W15" s="54"/>
      <c r="X15" s="54"/>
      <c r="Y15" s="54"/>
      <c r="Z15" s="55"/>
      <c r="AA15" s="53"/>
      <c r="AB15" s="54"/>
      <c r="AC15" s="54"/>
      <c r="AD15" s="54"/>
      <c r="AE15" s="55"/>
      <c r="AF15" s="6"/>
      <c r="AG15" s="48">
        <f t="shared" si="0"/>
        <v>1</v>
      </c>
      <c r="AH15" s="48">
        <f t="shared" si="1"/>
        <v>1</v>
      </c>
      <c r="AI15" s="52">
        <f t="shared" si="2"/>
        <v>1</v>
      </c>
      <c r="AJ15" s="52">
        <f t="shared" si="3"/>
        <v>1</v>
      </c>
      <c r="AK15" s="52" t="str">
        <f t="shared" si="4"/>
        <v/>
      </c>
      <c r="AL15" s="52" t="str">
        <f t="shared" si="5"/>
        <v/>
      </c>
    </row>
    <row r="16" spans="1:38" x14ac:dyDescent="0.2">
      <c r="A16" s="52" t="s">
        <v>73</v>
      </c>
      <c r="B16" s="53"/>
      <c r="C16" s="54"/>
      <c r="D16" s="54">
        <v>1</v>
      </c>
      <c r="E16" s="54"/>
      <c r="F16" s="55"/>
      <c r="G16" s="53"/>
      <c r="H16" s="54"/>
      <c r="I16" s="54">
        <v>1</v>
      </c>
      <c r="J16" s="54"/>
      <c r="K16" s="55"/>
      <c r="L16" s="53"/>
      <c r="M16" s="54"/>
      <c r="N16" s="54">
        <v>1</v>
      </c>
      <c r="O16" s="54"/>
      <c r="P16" s="55"/>
      <c r="Q16" s="53"/>
      <c r="R16" s="54"/>
      <c r="S16" s="54">
        <v>1</v>
      </c>
      <c r="T16" s="54"/>
      <c r="U16" s="55"/>
      <c r="V16" s="53"/>
      <c r="W16" s="54"/>
      <c r="X16" s="54"/>
      <c r="Y16" s="54"/>
      <c r="Z16" s="55"/>
      <c r="AA16" s="53"/>
      <c r="AB16" s="54"/>
      <c r="AC16" s="54"/>
      <c r="AD16" s="54"/>
      <c r="AE16" s="55"/>
      <c r="AF16" s="6"/>
      <c r="AG16" s="48">
        <f t="shared" si="0"/>
        <v>1</v>
      </c>
      <c r="AH16" s="48">
        <f t="shared" si="1"/>
        <v>1</v>
      </c>
      <c r="AI16" s="52">
        <f t="shared" si="2"/>
        <v>1</v>
      </c>
      <c r="AJ16" s="52">
        <f t="shared" si="3"/>
        <v>1</v>
      </c>
      <c r="AK16" s="52" t="str">
        <f t="shared" si="4"/>
        <v/>
      </c>
      <c r="AL16" s="52" t="str">
        <f t="shared" si="5"/>
        <v/>
      </c>
    </row>
    <row r="17" spans="1:38" x14ac:dyDescent="0.2">
      <c r="A17" s="52" t="s">
        <v>74</v>
      </c>
      <c r="B17" s="53">
        <v>1</v>
      </c>
      <c r="C17" s="54"/>
      <c r="D17" s="54"/>
      <c r="E17" s="54"/>
      <c r="F17" s="55"/>
      <c r="G17" s="53">
        <v>1</v>
      </c>
      <c r="H17" s="54"/>
      <c r="I17" s="54"/>
      <c r="J17" s="54"/>
      <c r="K17" s="55"/>
      <c r="L17" s="53">
        <v>1</v>
      </c>
      <c r="M17" s="54"/>
      <c r="N17" s="54"/>
      <c r="O17" s="54"/>
      <c r="P17" s="55"/>
      <c r="Q17" s="53">
        <v>1</v>
      </c>
      <c r="R17" s="54"/>
      <c r="S17" s="54"/>
      <c r="T17" s="54"/>
      <c r="U17" s="55"/>
      <c r="V17" s="53"/>
      <c r="W17" s="54"/>
      <c r="X17" s="54"/>
      <c r="Y17" s="54"/>
      <c r="Z17" s="55"/>
      <c r="AA17" s="53"/>
      <c r="AB17" s="54"/>
      <c r="AC17" s="54"/>
      <c r="AD17" s="54"/>
      <c r="AE17" s="55"/>
      <c r="AF17" s="6"/>
      <c r="AG17" s="48">
        <f t="shared" si="0"/>
        <v>1</v>
      </c>
      <c r="AH17" s="48">
        <f t="shared" si="1"/>
        <v>1</v>
      </c>
      <c r="AI17" s="52">
        <f t="shared" si="2"/>
        <v>1</v>
      </c>
      <c r="AJ17" s="52">
        <f t="shared" si="3"/>
        <v>1</v>
      </c>
      <c r="AK17" s="52" t="str">
        <f t="shared" si="4"/>
        <v/>
      </c>
      <c r="AL17" s="52" t="str">
        <f t="shared" si="5"/>
        <v/>
      </c>
    </row>
    <row r="18" spans="1:38" x14ac:dyDescent="0.2">
      <c r="A18" s="52" t="s">
        <v>75</v>
      </c>
      <c r="B18" s="53" t="s">
        <v>64</v>
      </c>
      <c r="C18" s="54">
        <v>1</v>
      </c>
      <c r="D18" s="54"/>
      <c r="E18" s="54"/>
      <c r="F18" s="55"/>
      <c r="G18" s="53" t="s">
        <v>64</v>
      </c>
      <c r="H18" s="54">
        <v>1</v>
      </c>
      <c r="I18" s="54"/>
      <c r="J18" s="54"/>
      <c r="K18" s="55"/>
      <c r="L18" s="53" t="s">
        <v>64</v>
      </c>
      <c r="M18" s="54">
        <v>1</v>
      </c>
      <c r="N18" s="54"/>
      <c r="O18" s="54"/>
      <c r="P18" s="55"/>
      <c r="Q18" s="53" t="s">
        <v>64</v>
      </c>
      <c r="R18" s="54">
        <v>1</v>
      </c>
      <c r="S18" s="54"/>
      <c r="T18" s="54"/>
      <c r="U18" s="55"/>
      <c r="V18" s="53"/>
      <c r="W18" s="54"/>
      <c r="X18" s="54"/>
      <c r="Y18" s="54"/>
      <c r="Z18" s="55"/>
      <c r="AA18" s="53"/>
      <c r="AB18" s="54"/>
      <c r="AC18" s="54"/>
      <c r="AD18" s="54"/>
      <c r="AE18" s="55"/>
      <c r="AF18" s="6"/>
      <c r="AG18" s="48">
        <f t="shared" si="0"/>
        <v>1</v>
      </c>
      <c r="AH18" s="48">
        <f t="shared" si="1"/>
        <v>1</v>
      </c>
      <c r="AI18" s="52">
        <f t="shared" si="2"/>
        <v>1</v>
      </c>
      <c r="AJ18" s="52">
        <f t="shared" si="3"/>
        <v>1</v>
      </c>
      <c r="AK18" s="52" t="str">
        <f t="shared" si="4"/>
        <v/>
      </c>
      <c r="AL18" s="52" t="str">
        <f t="shared" si="5"/>
        <v/>
      </c>
    </row>
    <row r="19" spans="1:38" x14ac:dyDescent="0.2">
      <c r="A19" s="52" t="s">
        <v>76</v>
      </c>
      <c r="B19" s="53">
        <v>1</v>
      </c>
      <c r="C19" s="54"/>
      <c r="D19" s="54"/>
      <c r="E19" s="54"/>
      <c r="F19" s="55"/>
      <c r="G19" s="53">
        <v>1</v>
      </c>
      <c r="H19" s="54"/>
      <c r="I19" s="54"/>
      <c r="J19" s="54"/>
      <c r="K19" s="55"/>
      <c r="L19" s="53">
        <v>1</v>
      </c>
      <c r="M19" s="54"/>
      <c r="N19" s="54"/>
      <c r="O19" s="54"/>
      <c r="P19" s="55"/>
      <c r="Q19" s="53">
        <v>1</v>
      </c>
      <c r="R19" s="54"/>
      <c r="S19" s="54"/>
      <c r="T19" s="54"/>
      <c r="U19" s="55"/>
      <c r="V19" s="53"/>
      <c r="W19" s="54"/>
      <c r="X19" s="54"/>
      <c r="Y19" s="54"/>
      <c r="Z19" s="55"/>
      <c r="AA19" s="53"/>
      <c r="AB19" s="54"/>
      <c r="AC19" s="54"/>
      <c r="AD19" s="54"/>
      <c r="AE19" s="55"/>
      <c r="AF19" s="6"/>
      <c r="AG19" s="48">
        <f t="shared" si="0"/>
        <v>1</v>
      </c>
      <c r="AH19" s="48">
        <f t="shared" si="1"/>
        <v>1</v>
      </c>
      <c r="AI19" s="52">
        <f t="shared" si="2"/>
        <v>1</v>
      </c>
      <c r="AJ19" s="52">
        <f t="shared" si="3"/>
        <v>1</v>
      </c>
      <c r="AK19" s="52" t="str">
        <f t="shared" si="4"/>
        <v/>
      </c>
      <c r="AL19" s="52" t="str">
        <f t="shared" si="5"/>
        <v/>
      </c>
    </row>
    <row r="20" spans="1:38" x14ac:dyDescent="0.2">
      <c r="A20" s="52" t="s">
        <v>77</v>
      </c>
      <c r="B20" s="53" t="s">
        <v>64</v>
      </c>
      <c r="C20" s="54">
        <v>1</v>
      </c>
      <c r="D20" s="54"/>
      <c r="E20" s="54"/>
      <c r="F20" s="55"/>
      <c r="G20" s="53" t="s">
        <v>64</v>
      </c>
      <c r="H20" s="54">
        <v>1</v>
      </c>
      <c r="I20" s="54"/>
      <c r="J20" s="54"/>
      <c r="K20" s="55"/>
      <c r="L20" s="53" t="s">
        <v>64</v>
      </c>
      <c r="M20" s="54">
        <v>1</v>
      </c>
      <c r="N20" s="54"/>
      <c r="O20" s="54"/>
      <c r="P20" s="55"/>
      <c r="Q20" s="53" t="s">
        <v>64</v>
      </c>
      <c r="R20" s="54">
        <v>1</v>
      </c>
      <c r="S20" s="54"/>
      <c r="T20" s="54"/>
      <c r="U20" s="55"/>
      <c r="V20" s="53" t="s">
        <v>64</v>
      </c>
      <c r="W20" s="54">
        <v>1</v>
      </c>
      <c r="X20" s="54"/>
      <c r="Y20" s="54"/>
      <c r="Z20" s="55"/>
      <c r="AA20" s="53" t="s">
        <v>64</v>
      </c>
      <c r="AB20" s="54">
        <v>1</v>
      </c>
      <c r="AC20" s="54"/>
      <c r="AD20" s="54"/>
      <c r="AE20" s="55"/>
      <c r="AF20" s="6"/>
      <c r="AG20" s="48">
        <f t="shared" si="0"/>
        <v>1</v>
      </c>
      <c r="AH20" s="48">
        <f t="shared" si="1"/>
        <v>1</v>
      </c>
      <c r="AI20" s="52">
        <f t="shared" si="2"/>
        <v>1</v>
      </c>
      <c r="AJ20" s="52">
        <f t="shared" si="3"/>
        <v>1</v>
      </c>
      <c r="AK20" s="52">
        <f t="shared" si="4"/>
        <v>1</v>
      </c>
      <c r="AL20" s="52">
        <f t="shared" si="5"/>
        <v>1</v>
      </c>
    </row>
    <row r="21" spans="1:38" x14ac:dyDescent="0.2">
      <c r="A21" s="52" t="s">
        <v>78</v>
      </c>
      <c r="B21" s="56">
        <v>1</v>
      </c>
      <c r="C21" s="57">
        <v>1</v>
      </c>
      <c r="D21" s="54"/>
      <c r="E21" s="54"/>
      <c r="F21" s="55"/>
      <c r="G21" s="56">
        <v>1</v>
      </c>
      <c r="H21" s="57">
        <v>1</v>
      </c>
      <c r="I21" s="54"/>
      <c r="J21" s="54"/>
      <c r="K21" s="55"/>
      <c r="L21" s="56">
        <v>1</v>
      </c>
      <c r="M21" s="57">
        <v>1</v>
      </c>
      <c r="N21" s="54"/>
      <c r="O21" s="54"/>
      <c r="P21" s="55"/>
      <c r="Q21" s="56">
        <v>1</v>
      </c>
      <c r="R21" s="57">
        <v>1</v>
      </c>
      <c r="S21" s="54"/>
      <c r="T21" s="54"/>
      <c r="U21" s="55"/>
      <c r="V21" s="56">
        <v>1</v>
      </c>
      <c r="W21" s="57">
        <v>1</v>
      </c>
      <c r="X21" s="54"/>
      <c r="Y21" s="54"/>
      <c r="Z21" s="55"/>
      <c r="AA21" s="56">
        <v>1</v>
      </c>
      <c r="AB21" s="57">
        <v>1</v>
      </c>
      <c r="AC21" s="54"/>
      <c r="AD21" s="54"/>
      <c r="AE21" s="55"/>
      <c r="AF21" s="6"/>
      <c r="AG21" s="48">
        <f t="shared" si="0"/>
        <v>1</v>
      </c>
      <c r="AH21" s="48">
        <f t="shared" si="1"/>
        <v>1</v>
      </c>
      <c r="AI21" s="58">
        <f t="shared" si="2"/>
        <v>1</v>
      </c>
      <c r="AJ21" s="58">
        <f t="shared" si="3"/>
        <v>1</v>
      </c>
      <c r="AK21" s="58">
        <f t="shared" si="4"/>
        <v>1</v>
      </c>
      <c r="AL21" s="58">
        <f t="shared" si="5"/>
        <v>1</v>
      </c>
    </row>
    <row r="22" spans="1:38" x14ac:dyDescent="0.2">
      <c r="A22" s="52" t="s">
        <v>79</v>
      </c>
      <c r="B22" s="53"/>
      <c r="C22" s="54"/>
      <c r="D22" s="54"/>
      <c r="E22" s="54"/>
      <c r="F22" s="55">
        <v>1</v>
      </c>
      <c r="G22" s="53"/>
      <c r="H22" s="54"/>
      <c r="I22" s="54"/>
      <c r="J22" s="54"/>
      <c r="K22" s="55">
        <v>1</v>
      </c>
      <c r="L22" s="53"/>
      <c r="M22" s="54"/>
      <c r="N22" s="54"/>
      <c r="O22" s="54"/>
      <c r="P22" s="55">
        <v>1</v>
      </c>
      <c r="Q22" s="53"/>
      <c r="R22" s="54"/>
      <c r="S22" s="54"/>
      <c r="T22" s="54"/>
      <c r="U22" s="55">
        <v>1</v>
      </c>
      <c r="V22" s="53"/>
      <c r="W22" s="54"/>
      <c r="X22" s="54"/>
      <c r="Y22" s="54"/>
      <c r="Z22" s="55">
        <v>1</v>
      </c>
      <c r="AA22" s="53"/>
      <c r="AB22" s="54"/>
      <c r="AC22" s="54"/>
      <c r="AD22" s="54"/>
      <c r="AE22" s="55">
        <v>1</v>
      </c>
      <c r="AF22" s="6"/>
      <c r="AG22" s="48">
        <f t="shared" si="0"/>
        <v>1</v>
      </c>
      <c r="AH22" s="48">
        <f t="shared" si="1"/>
        <v>1</v>
      </c>
      <c r="AI22" s="52">
        <f t="shared" si="2"/>
        <v>1</v>
      </c>
      <c r="AJ22" s="52">
        <f t="shared" si="3"/>
        <v>1</v>
      </c>
      <c r="AK22" s="52">
        <f t="shared" si="4"/>
        <v>1</v>
      </c>
      <c r="AL22" s="52">
        <f t="shared" si="5"/>
        <v>1</v>
      </c>
    </row>
    <row r="23" spans="1:38" x14ac:dyDescent="0.2">
      <c r="A23" s="52" t="s">
        <v>80</v>
      </c>
      <c r="B23" s="53">
        <v>1</v>
      </c>
      <c r="C23" s="54"/>
      <c r="D23" s="54"/>
      <c r="E23" s="54"/>
      <c r="F23" s="55"/>
      <c r="G23" s="53">
        <v>1</v>
      </c>
      <c r="H23" s="54"/>
      <c r="I23" s="54"/>
      <c r="J23" s="54"/>
      <c r="K23" s="55"/>
      <c r="L23" s="53">
        <v>1</v>
      </c>
      <c r="M23" s="54"/>
      <c r="N23" s="54"/>
      <c r="O23" s="54"/>
      <c r="P23" s="55"/>
      <c r="Q23" s="53">
        <v>1</v>
      </c>
      <c r="R23" s="54"/>
      <c r="S23" s="54"/>
      <c r="T23" s="54"/>
      <c r="U23" s="55"/>
      <c r="V23" s="53">
        <v>1</v>
      </c>
      <c r="W23" s="54"/>
      <c r="X23" s="54"/>
      <c r="Y23" s="54"/>
      <c r="Z23" s="55"/>
      <c r="AA23" s="53">
        <v>1</v>
      </c>
      <c r="AB23" s="54"/>
      <c r="AC23" s="54"/>
      <c r="AD23" s="54"/>
      <c r="AE23" s="55"/>
      <c r="AF23" s="6"/>
      <c r="AG23" s="48">
        <f t="shared" si="0"/>
        <v>1</v>
      </c>
      <c r="AH23" s="48">
        <f t="shared" si="1"/>
        <v>1</v>
      </c>
      <c r="AI23" s="52">
        <f t="shared" si="2"/>
        <v>1</v>
      </c>
      <c r="AJ23" s="52">
        <f t="shared" si="3"/>
        <v>1</v>
      </c>
      <c r="AK23" s="52">
        <f t="shared" si="4"/>
        <v>1</v>
      </c>
      <c r="AL23" s="52">
        <f t="shared" si="5"/>
        <v>1</v>
      </c>
    </row>
    <row r="24" spans="1:38" x14ac:dyDescent="0.2">
      <c r="A24" s="52" t="s">
        <v>81</v>
      </c>
      <c r="B24" s="53" t="s">
        <v>64</v>
      </c>
      <c r="C24" s="54">
        <v>1</v>
      </c>
      <c r="D24" s="54"/>
      <c r="E24" s="54"/>
      <c r="F24" s="55"/>
      <c r="G24" s="53" t="s">
        <v>64</v>
      </c>
      <c r="H24" s="54">
        <v>1</v>
      </c>
      <c r="I24" s="54"/>
      <c r="J24" s="54"/>
      <c r="K24" s="55"/>
      <c r="L24" s="53" t="s">
        <v>64</v>
      </c>
      <c r="M24" s="54">
        <v>1</v>
      </c>
      <c r="N24" s="54"/>
      <c r="O24" s="54"/>
      <c r="P24" s="55"/>
      <c r="Q24" s="53" t="s">
        <v>64</v>
      </c>
      <c r="R24" s="54">
        <v>1</v>
      </c>
      <c r="S24" s="54"/>
      <c r="T24" s="54"/>
      <c r="U24" s="55"/>
      <c r="V24" s="53" t="s">
        <v>64</v>
      </c>
      <c r="W24" s="54">
        <v>1</v>
      </c>
      <c r="X24" s="54"/>
      <c r="Y24" s="54"/>
      <c r="Z24" s="55"/>
      <c r="AA24" s="53" t="s">
        <v>64</v>
      </c>
      <c r="AB24" s="54">
        <v>1</v>
      </c>
      <c r="AC24" s="54"/>
      <c r="AD24" s="54"/>
      <c r="AE24" s="55"/>
      <c r="AF24" s="6"/>
      <c r="AG24" s="48">
        <f t="shared" si="0"/>
        <v>1</v>
      </c>
      <c r="AH24" s="48">
        <f t="shared" si="1"/>
        <v>1</v>
      </c>
      <c r="AI24" s="52">
        <f t="shared" si="2"/>
        <v>1</v>
      </c>
      <c r="AJ24" s="52">
        <f t="shared" si="3"/>
        <v>1</v>
      </c>
      <c r="AK24" s="52">
        <f t="shared" si="4"/>
        <v>1</v>
      </c>
      <c r="AL24" s="52">
        <f t="shared" si="5"/>
        <v>1</v>
      </c>
    </row>
    <row r="25" spans="1:38" x14ac:dyDescent="0.2">
      <c r="A25" s="52" t="s">
        <v>82</v>
      </c>
      <c r="B25" s="53">
        <v>1</v>
      </c>
      <c r="C25" s="54">
        <v>1</v>
      </c>
      <c r="D25" s="54"/>
      <c r="E25" s="54"/>
      <c r="F25" s="55"/>
      <c r="G25" s="53">
        <v>1</v>
      </c>
      <c r="H25" s="54">
        <v>1</v>
      </c>
      <c r="I25" s="54"/>
      <c r="J25" s="54"/>
      <c r="K25" s="55"/>
      <c r="L25" s="53">
        <v>1</v>
      </c>
      <c r="M25" s="54">
        <v>1</v>
      </c>
      <c r="N25" s="54"/>
      <c r="O25" s="54"/>
      <c r="P25" s="55"/>
      <c r="Q25" s="53">
        <v>1</v>
      </c>
      <c r="R25" s="54">
        <v>1</v>
      </c>
      <c r="S25" s="54"/>
      <c r="T25" s="54"/>
      <c r="U25" s="55"/>
      <c r="V25" s="53">
        <v>1</v>
      </c>
      <c r="W25" s="54">
        <v>1</v>
      </c>
      <c r="X25" s="54"/>
      <c r="Y25" s="54"/>
      <c r="Z25" s="55"/>
      <c r="AA25" s="53">
        <v>1</v>
      </c>
      <c r="AB25" s="54">
        <v>1</v>
      </c>
      <c r="AC25" s="54"/>
      <c r="AD25" s="54"/>
      <c r="AE25" s="55"/>
      <c r="AF25" s="6"/>
      <c r="AG25" s="48">
        <f t="shared" si="0"/>
        <v>1</v>
      </c>
      <c r="AH25" s="48">
        <f t="shared" si="1"/>
        <v>1</v>
      </c>
      <c r="AI25" s="52">
        <f t="shared" si="2"/>
        <v>1</v>
      </c>
      <c r="AJ25" s="52">
        <f t="shared" si="3"/>
        <v>1</v>
      </c>
      <c r="AK25" s="52">
        <f t="shared" si="4"/>
        <v>1</v>
      </c>
      <c r="AL25" s="52">
        <f t="shared" si="5"/>
        <v>1</v>
      </c>
    </row>
    <row r="26" spans="1:38" x14ac:dyDescent="0.2">
      <c r="A26" s="52" t="s">
        <v>83</v>
      </c>
      <c r="B26" s="53"/>
      <c r="C26" s="54"/>
      <c r="D26" s="54">
        <v>1</v>
      </c>
      <c r="E26" s="54"/>
      <c r="F26" s="55"/>
      <c r="G26" s="53"/>
      <c r="H26" s="54"/>
      <c r="I26" s="54">
        <v>1</v>
      </c>
      <c r="J26" s="54"/>
      <c r="K26" s="55"/>
      <c r="L26" s="53"/>
      <c r="M26" s="54"/>
      <c r="N26" s="54">
        <v>1</v>
      </c>
      <c r="O26" s="54"/>
      <c r="P26" s="55"/>
      <c r="Q26" s="53"/>
      <c r="R26" s="54"/>
      <c r="S26" s="54">
        <v>1</v>
      </c>
      <c r="T26" s="54"/>
      <c r="U26" s="55"/>
      <c r="V26" s="53"/>
      <c r="W26" s="54"/>
      <c r="X26" s="54">
        <v>1</v>
      </c>
      <c r="Y26" s="54"/>
      <c r="Z26" s="55"/>
      <c r="AA26" s="53"/>
      <c r="AB26" s="54"/>
      <c r="AC26" s="54">
        <v>1</v>
      </c>
      <c r="AD26" s="54"/>
      <c r="AE26" s="55"/>
      <c r="AF26" s="6"/>
      <c r="AG26" s="48">
        <f t="shared" si="0"/>
        <v>1</v>
      </c>
      <c r="AH26" s="48">
        <f t="shared" si="1"/>
        <v>1</v>
      </c>
      <c r="AI26" s="52">
        <f t="shared" si="2"/>
        <v>1</v>
      </c>
      <c r="AJ26" s="52">
        <f t="shared" si="3"/>
        <v>1</v>
      </c>
      <c r="AK26" s="52">
        <f t="shared" si="4"/>
        <v>1</v>
      </c>
      <c r="AL26" s="52">
        <f t="shared" si="5"/>
        <v>1</v>
      </c>
    </row>
    <row r="27" spans="1:38" x14ac:dyDescent="0.2">
      <c r="A27" s="52" t="s">
        <v>84</v>
      </c>
      <c r="B27" s="53">
        <v>1</v>
      </c>
      <c r="C27" s="54"/>
      <c r="D27" s="54"/>
      <c r="E27" s="54"/>
      <c r="F27" s="55"/>
      <c r="G27" s="53">
        <v>1</v>
      </c>
      <c r="H27" s="54"/>
      <c r="I27" s="54"/>
      <c r="J27" s="54"/>
      <c r="K27" s="55"/>
      <c r="L27" s="53">
        <v>1</v>
      </c>
      <c r="M27" s="54"/>
      <c r="N27" s="54"/>
      <c r="O27" s="54"/>
      <c r="P27" s="55"/>
      <c r="Q27" s="53">
        <v>1</v>
      </c>
      <c r="R27" s="54"/>
      <c r="S27" s="54"/>
      <c r="T27" s="54"/>
      <c r="U27" s="55"/>
      <c r="V27" s="53">
        <v>1</v>
      </c>
      <c r="W27" s="54"/>
      <c r="X27" s="54"/>
      <c r="Y27" s="54"/>
      <c r="Z27" s="55"/>
      <c r="AA27" s="53">
        <v>1</v>
      </c>
      <c r="AB27" s="54"/>
      <c r="AC27" s="54"/>
      <c r="AD27" s="54"/>
      <c r="AE27" s="55"/>
      <c r="AF27" s="6"/>
      <c r="AG27" s="48">
        <f t="shared" si="0"/>
        <v>1</v>
      </c>
      <c r="AH27" s="48">
        <f t="shared" si="1"/>
        <v>1</v>
      </c>
      <c r="AI27" s="52">
        <f t="shared" si="2"/>
        <v>1</v>
      </c>
      <c r="AJ27" s="52">
        <f t="shared" si="3"/>
        <v>1</v>
      </c>
      <c r="AK27" s="52">
        <f t="shared" si="4"/>
        <v>1</v>
      </c>
      <c r="AL27" s="52">
        <f t="shared" si="5"/>
        <v>1</v>
      </c>
    </row>
    <row r="28" spans="1:38" x14ac:dyDescent="0.2">
      <c r="A28" s="52" t="s">
        <v>85</v>
      </c>
      <c r="B28" s="53" t="s">
        <v>64</v>
      </c>
      <c r="C28" s="54">
        <v>1</v>
      </c>
      <c r="D28" s="54"/>
      <c r="E28" s="54"/>
      <c r="F28" s="55"/>
      <c r="G28" s="53" t="s">
        <v>64</v>
      </c>
      <c r="H28" s="54">
        <v>1</v>
      </c>
      <c r="I28" s="54"/>
      <c r="J28" s="54"/>
      <c r="K28" s="55"/>
      <c r="L28" s="53" t="s">
        <v>64</v>
      </c>
      <c r="M28" s="54">
        <v>1</v>
      </c>
      <c r="N28" s="54"/>
      <c r="O28" s="54"/>
      <c r="P28" s="55"/>
      <c r="Q28" s="53" t="s">
        <v>64</v>
      </c>
      <c r="R28" s="54">
        <v>1</v>
      </c>
      <c r="S28" s="54"/>
      <c r="T28" s="54"/>
      <c r="U28" s="55"/>
      <c r="V28" s="53" t="s">
        <v>64</v>
      </c>
      <c r="W28" s="54">
        <v>1</v>
      </c>
      <c r="X28" s="54"/>
      <c r="Y28" s="54"/>
      <c r="Z28" s="55"/>
      <c r="AA28" s="53" t="s">
        <v>64</v>
      </c>
      <c r="AB28" s="54">
        <v>1</v>
      </c>
      <c r="AC28" s="54"/>
      <c r="AD28" s="54"/>
      <c r="AE28" s="55"/>
      <c r="AF28" s="6"/>
      <c r="AG28" s="48">
        <f t="shared" si="0"/>
        <v>1</v>
      </c>
      <c r="AH28" s="48">
        <f t="shared" si="1"/>
        <v>1</v>
      </c>
      <c r="AI28" s="52">
        <f t="shared" si="2"/>
        <v>1</v>
      </c>
      <c r="AJ28" s="52">
        <f t="shared" si="3"/>
        <v>1</v>
      </c>
      <c r="AK28" s="52">
        <f t="shared" si="4"/>
        <v>1</v>
      </c>
      <c r="AL28" s="52">
        <f t="shared" si="5"/>
        <v>1</v>
      </c>
    </row>
    <row r="29" spans="1:38" x14ac:dyDescent="0.2">
      <c r="A29" s="52" t="s">
        <v>86</v>
      </c>
      <c r="B29" s="53" t="s">
        <v>64</v>
      </c>
      <c r="C29" s="54">
        <v>1</v>
      </c>
      <c r="D29" s="54"/>
      <c r="E29" s="54"/>
      <c r="F29" s="55"/>
      <c r="G29" s="53" t="s">
        <v>64</v>
      </c>
      <c r="H29" s="54">
        <v>1</v>
      </c>
      <c r="I29" s="54"/>
      <c r="J29" s="54"/>
      <c r="K29" s="55"/>
      <c r="L29" s="53" t="s">
        <v>64</v>
      </c>
      <c r="M29" s="54">
        <v>1</v>
      </c>
      <c r="N29" s="54"/>
      <c r="O29" s="54"/>
      <c r="P29" s="55"/>
      <c r="Q29" s="53" t="s">
        <v>64</v>
      </c>
      <c r="R29" s="54">
        <v>1</v>
      </c>
      <c r="S29" s="54"/>
      <c r="T29" s="54"/>
      <c r="U29" s="55"/>
      <c r="V29" s="53" t="s">
        <v>64</v>
      </c>
      <c r="W29" s="54">
        <v>1</v>
      </c>
      <c r="X29" s="54"/>
      <c r="Y29" s="54"/>
      <c r="Z29" s="55"/>
      <c r="AA29" s="53" t="s">
        <v>64</v>
      </c>
      <c r="AB29" s="54">
        <v>1</v>
      </c>
      <c r="AC29" s="54"/>
      <c r="AD29" s="54"/>
      <c r="AE29" s="55"/>
      <c r="AF29" s="6"/>
      <c r="AG29" s="48">
        <f t="shared" si="0"/>
        <v>1</v>
      </c>
      <c r="AH29" s="48">
        <f t="shared" si="1"/>
        <v>1</v>
      </c>
      <c r="AI29" s="52">
        <f t="shared" si="2"/>
        <v>1</v>
      </c>
      <c r="AJ29" s="52">
        <f t="shared" si="3"/>
        <v>1</v>
      </c>
      <c r="AK29" s="52">
        <f t="shared" si="4"/>
        <v>1</v>
      </c>
      <c r="AL29" s="52">
        <f t="shared" si="5"/>
        <v>1</v>
      </c>
    </row>
    <row r="30" spans="1:38" x14ac:dyDescent="0.2">
      <c r="A30" s="52" t="s">
        <v>87</v>
      </c>
      <c r="B30" s="53">
        <v>1</v>
      </c>
      <c r="C30" s="54"/>
      <c r="D30" s="54"/>
      <c r="E30" s="54"/>
      <c r="F30" s="55"/>
      <c r="G30" s="53">
        <v>1</v>
      </c>
      <c r="H30" s="54"/>
      <c r="I30" s="54"/>
      <c r="J30" s="54"/>
      <c r="K30" s="55"/>
      <c r="L30" s="53">
        <v>1</v>
      </c>
      <c r="M30" s="54"/>
      <c r="N30" s="54"/>
      <c r="O30" s="54"/>
      <c r="P30" s="55"/>
      <c r="Q30" s="53">
        <v>1</v>
      </c>
      <c r="R30" s="54"/>
      <c r="S30" s="54"/>
      <c r="T30" s="54"/>
      <c r="U30" s="55"/>
      <c r="V30" s="53">
        <v>1</v>
      </c>
      <c r="W30" s="54"/>
      <c r="X30" s="54"/>
      <c r="Y30" s="54"/>
      <c r="Z30" s="55"/>
      <c r="AA30" s="53">
        <v>1</v>
      </c>
      <c r="AB30" s="54"/>
      <c r="AC30" s="54"/>
      <c r="AD30" s="54"/>
      <c r="AE30" s="55"/>
      <c r="AF30" s="6"/>
      <c r="AG30" s="48">
        <f t="shared" si="0"/>
        <v>1</v>
      </c>
      <c r="AH30" s="48">
        <f t="shared" si="1"/>
        <v>1</v>
      </c>
      <c r="AI30" s="52">
        <f t="shared" si="2"/>
        <v>1</v>
      </c>
      <c r="AJ30" s="52">
        <f t="shared" si="3"/>
        <v>1</v>
      </c>
      <c r="AK30" s="52">
        <f t="shared" si="4"/>
        <v>1</v>
      </c>
      <c r="AL30" s="52">
        <f t="shared" si="5"/>
        <v>1</v>
      </c>
    </row>
    <row r="31" spans="1:38" x14ac:dyDescent="0.2">
      <c r="A31" s="52" t="s">
        <v>88</v>
      </c>
      <c r="B31" s="53" t="s">
        <v>64</v>
      </c>
      <c r="C31" s="54">
        <v>1</v>
      </c>
      <c r="D31" s="54"/>
      <c r="E31" s="54"/>
      <c r="F31" s="55"/>
      <c r="G31" s="53" t="s">
        <v>64</v>
      </c>
      <c r="H31" s="54">
        <v>1</v>
      </c>
      <c r="I31" s="54"/>
      <c r="J31" s="54"/>
      <c r="K31" s="55"/>
      <c r="L31" s="53" t="s">
        <v>64</v>
      </c>
      <c r="M31" s="54">
        <v>1</v>
      </c>
      <c r="N31" s="54"/>
      <c r="O31" s="54"/>
      <c r="P31" s="55"/>
      <c r="Q31" s="53" t="s">
        <v>64</v>
      </c>
      <c r="R31" s="54">
        <v>1</v>
      </c>
      <c r="S31" s="54"/>
      <c r="T31" s="54"/>
      <c r="U31" s="55"/>
      <c r="V31" s="53" t="s">
        <v>64</v>
      </c>
      <c r="W31" s="54">
        <v>1</v>
      </c>
      <c r="X31" s="54"/>
      <c r="Y31" s="54"/>
      <c r="Z31" s="55"/>
      <c r="AA31" s="53" t="s">
        <v>64</v>
      </c>
      <c r="AB31" s="54">
        <v>1</v>
      </c>
      <c r="AC31" s="54"/>
      <c r="AD31" s="54"/>
      <c r="AE31" s="55"/>
      <c r="AF31" s="6"/>
      <c r="AG31" s="48">
        <f t="shared" si="0"/>
        <v>1</v>
      </c>
      <c r="AH31" s="48">
        <f t="shared" si="1"/>
        <v>1</v>
      </c>
      <c r="AI31" s="52">
        <f t="shared" si="2"/>
        <v>1</v>
      </c>
      <c r="AJ31" s="52">
        <f t="shared" si="3"/>
        <v>1</v>
      </c>
      <c r="AK31" s="52">
        <f t="shared" si="4"/>
        <v>1</v>
      </c>
      <c r="AL31" s="52">
        <f t="shared" si="5"/>
        <v>1</v>
      </c>
    </row>
    <row r="32" spans="1:38" x14ac:dyDescent="0.2">
      <c r="A32" s="52" t="s">
        <v>89</v>
      </c>
      <c r="B32" s="53">
        <v>1</v>
      </c>
      <c r="C32" s="54"/>
      <c r="D32" s="54"/>
      <c r="E32" s="54"/>
      <c r="F32" s="55"/>
      <c r="G32" s="53">
        <v>1</v>
      </c>
      <c r="H32" s="54"/>
      <c r="I32" s="54"/>
      <c r="J32" s="54"/>
      <c r="K32" s="55"/>
      <c r="L32" s="53">
        <v>1</v>
      </c>
      <c r="M32" s="54"/>
      <c r="N32" s="54"/>
      <c r="O32" s="54"/>
      <c r="P32" s="55"/>
      <c r="Q32" s="53">
        <v>1</v>
      </c>
      <c r="R32" s="54"/>
      <c r="S32" s="54"/>
      <c r="T32" s="54"/>
      <c r="U32" s="55"/>
      <c r="V32" s="53">
        <v>1</v>
      </c>
      <c r="W32" s="54"/>
      <c r="X32" s="54"/>
      <c r="Y32" s="54"/>
      <c r="Z32" s="55"/>
      <c r="AA32" s="53">
        <v>1</v>
      </c>
      <c r="AB32" s="54"/>
      <c r="AC32" s="54"/>
      <c r="AD32" s="54"/>
      <c r="AE32" s="55"/>
      <c r="AF32" s="6"/>
      <c r="AG32" s="48">
        <f t="shared" si="0"/>
        <v>1</v>
      </c>
      <c r="AH32" s="48">
        <f t="shared" si="1"/>
        <v>1</v>
      </c>
      <c r="AI32" s="52">
        <f t="shared" si="2"/>
        <v>1</v>
      </c>
      <c r="AJ32" s="52">
        <f t="shared" si="3"/>
        <v>1</v>
      </c>
      <c r="AK32" s="52">
        <f t="shared" si="4"/>
        <v>1</v>
      </c>
      <c r="AL32" s="52">
        <f t="shared" si="5"/>
        <v>1</v>
      </c>
    </row>
    <row r="33" spans="1:38" x14ac:dyDescent="0.2">
      <c r="A33" s="52" t="s">
        <v>90</v>
      </c>
      <c r="B33" s="53" t="s">
        <v>64</v>
      </c>
      <c r="C33" s="54"/>
      <c r="D33" s="54"/>
      <c r="E33" s="54"/>
      <c r="F33" s="55"/>
      <c r="G33" s="53" t="s">
        <v>64</v>
      </c>
      <c r="H33" s="54">
        <v>1</v>
      </c>
      <c r="I33" s="54"/>
      <c r="J33" s="54"/>
      <c r="K33" s="55"/>
      <c r="L33" s="53" t="s">
        <v>64</v>
      </c>
      <c r="M33" s="54">
        <v>1</v>
      </c>
      <c r="N33" s="54"/>
      <c r="O33" s="54"/>
      <c r="P33" s="55"/>
      <c r="Q33" s="53" t="s">
        <v>64</v>
      </c>
      <c r="R33" s="54">
        <v>1</v>
      </c>
      <c r="S33" s="54"/>
      <c r="T33" s="54"/>
      <c r="U33" s="55"/>
      <c r="V33" s="53" t="s">
        <v>64</v>
      </c>
      <c r="W33" s="54">
        <v>1</v>
      </c>
      <c r="X33" s="54"/>
      <c r="Y33" s="54"/>
      <c r="Z33" s="55"/>
      <c r="AA33" s="53" t="s">
        <v>64</v>
      </c>
      <c r="AB33" s="54">
        <v>1</v>
      </c>
      <c r="AC33" s="54"/>
      <c r="AD33" s="54"/>
      <c r="AE33" s="55"/>
      <c r="AF33" s="6"/>
      <c r="AG33" s="48" t="str">
        <f t="shared" si="0"/>
        <v/>
      </c>
      <c r="AH33" s="48">
        <f t="shared" si="1"/>
        <v>1</v>
      </c>
      <c r="AI33" s="52">
        <f t="shared" si="2"/>
        <v>1</v>
      </c>
      <c r="AJ33" s="52">
        <f t="shared" si="3"/>
        <v>1</v>
      </c>
      <c r="AK33" s="52">
        <f t="shared" si="4"/>
        <v>1</v>
      </c>
      <c r="AL33" s="52">
        <f t="shared" si="5"/>
        <v>1</v>
      </c>
    </row>
    <row r="34" spans="1:38" x14ac:dyDescent="0.2">
      <c r="A34" s="52" t="s">
        <v>91</v>
      </c>
      <c r="B34" s="53"/>
      <c r="C34" s="54"/>
      <c r="D34" s="54"/>
      <c r="E34" s="54">
        <v>1</v>
      </c>
      <c r="F34" s="55"/>
      <c r="G34" s="53"/>
      <c r="H34" s="54"/>
      <c r="I34" s="54"/>
      <c r="J34" s="54">
        <v>1</v>
      </c>
      <c r="K34" s="55"/>
      <c r="L34" s="53"/>
      <c r="M34" s="54"/>
      <c r="N34" s="54"/>
      <c r="O34" s="54">
        <v>1</v>
      </c>
      <c r="P34" s="55"/>
      <c r="Q34" s="53"/>
      <c r="R34" s="54"/>
      <c r="S34" s="54"/>
      <c r="T34" s="54">
        <v>1</v>
      </c>
      <c r="U34" s="55"/>
      <c r="V34" s="53"/>
      <c r="W34" s="54"/>
      <c r="X34" s="54"/>
      <c r="Y34" s="54">
        <v>1</v>
      </c>
      <c r="Z34" s="55"/>
      <c r="AA34" s="53"/>
      <c r="AB34" s="54"/>
      <c r="AC34" s="54"/>
      <c r="AD34" s="54">
        <v>1</v>
      </c>
      <c r="AE34" s="55"/>
      <c r="AF34" s="6"/>
      <c r="AG34" s="48">
        <f t="shared" si="0"/>
        <v>1</v>
      </c>
      <c r="AH34" s="48">
        <f t="shared" si="1"/>
        <v>1</v>
      </c>
      <c r="AI34" s="52">
        <f t="shared" si="2"/>
        <v>1</v>
      </c>
      <c r="AJ34" s="52">
        <f t="shared" si="3"/>
        <v>1</v>
      </c>
      <c r="AK34" s="52">
        <f t="shared" si="4"/>
        <v>1</v>
      </c>
      <c r="AL34" s="52">
        <f t="shared" si="5"/>
        <v>1</v>
      </c>
    </row>
    <row r="35" spans="1:38" x14ac:dyDescent="0.2">
      <c r="A35" s="52" t="s">
        <v>92</v>
      </c>
      <c r="B35" s="53"/>
      <c r="C35" s="54"/>
      <c r="D35" s="54"/>
      <c r="E35" s="54"/>
      <c r="F35" s="55"/>
      <c r="G35" s="53">
        <v>1</v>
      </c>
      <c r="H35" s="54"/>
      <c r="I35" s="54"/>
      <c r="J35" s="54"/>
      <c r="K35" s="55"/>
      <c r="L35" s="53">
        <v>1</v>
      </c>
      <c r="M35" s="54"/>
      <c r="N35" s="54"/>
      <c r="O35" s="54"/>
      <c r="P35" s="55"/>
      <c r="Q35" s="53">
        <v>1</v>
      </c>
      <c r="R35" s="54"/>
      <c r="S35" s="54"/>
      <c r="T35" s="54"/>
      <c r="U35" s="55"/>
      <c r="V35" s="53">
        <v>1</v>
      </c>
      <c r="W35" s="54"/>
      <c r="X35" s="54"/>
      <c r="Y35" s="54"/>
      <c r="Z35" s="55"/>
      <c r="AA35" s="53">
        <v>1</v>
      </c>
      <c r="AB35" s="54"/>
      <c r="AC35" s="54"/>
      <c r="AD35" s="54"/>
      <c r="AE35" s="55"/>
      <c r="AF35" s="6"/>
      <c r="AG35" s="48" t="str">
        <f t="shared" si="0"/>
        <v/>
      </c>
      <c r="AH35" s="48">
        <f t="shared" si="1"/>
        <v>1</v>
      </c>
      <c r="AI35" s="52">
        <f t="shared" si="2"/>
        <v>1</v>
      </c>
      <c r="AJ35" s="52">
        <f t="shared" si="3"/>
        <v>1</v>
      </c>
      <c r="AK35" s="52">
        <f t="shared" si="4"/>
        <v>1</v>
      </c>
      <c r="AL35" s="52">
        <f t="shared" si="5"/>
        <v>1</v>
      </c>
    </row>
    <row r="36" spans="1:38" x14ac:dyDescent="0.2">
      <c r="A36" s="52" t="s">
        <v>93</v>
      </c>
      <c r="B36" s="53"/>
      <c r="C36" s="54"/>
      <c r="D36" s="54"/>
      <c r="E36" s="54"/>
      <c r="F36" s="55">
        <v>1</v>
      </c>
      <c r="G36" s="53"/>
      <c r="H36" s="54"/>
      <c r="I36" s="54"/>
      <c r="J36" s="54"/>
      <c r="K36" s="55">
        <v>1</v>
      </c>
      <c r="L36" s="53"/>
      <c r="M36" s="54"/>
      <c r="N36" s="54"/>
      <c r="O36" s="54"/>
      <c r="P36" s="55">
        <v>1</v>
      </c>
      <c r="Q36" s="53"/>
      <c r="R36" s="54"/>
      <c r="S36" s="54"/>
      <c r="T36" s="54"/>
      <c r="U36" s="55">
        <v>1</v>
      </c>
      <c r="V36" s="53"/>
      <c r="W36" s="54"/>
      <c r="X36" s="54"/>
      <c r="Y36" s="54"/>
      <c r="Z36" s="55">
        <v>1</v>
      </c>
      <c r="AA36" s="53"/>
      <c r="AB36" s="54"/>
      <c r="AC36" s="54"/>
      <c r="AD36" s="54"/>
      <c r="AE36" s="55">
        <v>1</v>
      </c>
      <c r="AF36" s="6"/>
      <c r="AG36" s="48">
        <f t="shared" si="0"/>
        <v>1</v>
      </c>
      <c r="AH36" s="48">
        <f t="shared" si="1"/>
        <v>1</v>
      </c>
      <c r="AI36" s="52">
        <f t="shared" si="2"/>
        <v>1</v>
      </c>
      <c r="AJ36" s="52">
        <f t="shared" si="3"/>
        <v>1</v>
      </c>
      <c r="AK36" s="52">
        <f t="shared" si="4"/>
        <v>1</v>
      </c>
      <c r="AL36" s="52">
        <f t="shared" si="5"/>
        <v>1</v>
      </c>
    </row>
    <row r="37" spans="1:38" x14ac:dyDescent="0.2">
      <c r="A37" s="52" t="s">
        <v>94</v>
      </c>
      <c r="B37" s="53" t="s">
        <v>64</v>
      </c>
      <c r="C37" s="54">
        <v>1</v>
      </c>
      <c r="D37" s="54"/>
      <c r="E37" s="54"/>
      <c r="F37" s="55"/>
      <c r="G37" s="53" t="s">
        <v>64</v>
      </c>
      <c r="H37" s="54">
        <v>1</v>
      </c>
      <c r="I37" s="54"/>
      <c r="J37" s="54"/>
      <c r="K37" s="55"/>
      <c r="L37" s="53" t="s">
        <v>64</v>
      </c>
      <c r="M37" s="54">
        <v>1</v>
      </c>
      <c r="N37" s="54"/>
      <c r="O37" s="54"/>
      <c r="P37" s="55"/>
      <c r="Q37" s="53" t="s">
        <v>64</v>
      </c>
      <c r="R37" s="54">
        <v>1</v>
      </c>
      <c r="S37" s="54"/>
      <c r="T37" s="54"/>
      <c r="U37" s="55"/>
      <c r="V37" s="53" t="s">
        <v>64</v>
      </c>
      <c r="W37" s="54">
        <v>1</v>
      </c>
      <c r="X37" s="54"/>
      <c r="Y37" s="54"/>
      <c r="Z37" s="55"/>
      <c r="AA37" s="53" t="s">
        <v>64</v>
      </c>
      <c r="AB37" s="54">
        <v>1</v>
      </c>
      <c r="AC37" s="54"/>
      <c r="AD37" s="54"/>
      <c r="AE37" s="55"/>
      <c r="AF37" s="6"/>
      <c r="AG37" s="48">
        <f t="shared" si="0"/>
        <v>1</v>
      </c>
      <c r="AH37" s="48">
        <f t="shared" si="1"/>
        <v>1</v>
      </c>
      <c r="AI37" s="52">
        <f t="shared" si="2"/>
        <v>1</v>
      </c>
      <c r="AJ37" s="52">
        <f t="shared" si="3"/>
        <v>1</v>
      </c>
      <c r="AK37" s="52">
        <f t="shared" si="4"/>
        <v>1</v>
      </c>
      <c r="AL37" s="52">
        <f t="shared" si="5"/>
        <v>1</v>
      </c>
    </row>
    <row r="38" spans="1:38" x14ac:dyDescent="0.2">
      <c r="A38" s="52" t="s">
        <v>95</v>
      </c>
      <c r="B38" s="53">
        <v>1</v>
      </c>
      <c r="C38" s="54"/>
      <c r="D38" s="54">
        <v>1</v>
      </c>
      <c r="E38" s="54"/>
      <c r="F38" s="55"/>
      <c r="G38" s="53">
        <v>1</v>
      </c>
      <c r="H38" s="54"/>
      <c r="I38" s="54">
        <v>1</v>
      </c>
      <c r="J38" s="54"/>
      <c r="K38" s="55"/>
      <c r="L38" s="53">
        <v>1</v>
      </c>
      <c r="M38" s="54"/>
      <c r="N38" s="54">
        <v>1</v>
      </c>
      <c r="O38" s="54"/>
      <c r="P38" s="55"/>
      <c r="Q38" s="53">
        <v>1</v>
      </c>
      <c r="R38" s="54"/>
      <c r="S38" s="54">
        <v>1</v>
      </c>
      <c r="T38" s="54"/>
      <c r="U38" s="55"/>
      <c r="V38" s="53">
        <v>1</v>
      </c>
      <c r="W38" s="54"/>
      <c r="X38" s="54">
        <v>1</v>
      </c>
      <c r="Y38" s="54"/>
      <c r="Z38" s="55"/>
      <c r="AA38" s="53">
        <v>1</v>
      </c>
      <c r="AB38" s="54"/>
      <c r="AC38" s="54">
        <v>1</v>
      </c>
      <c r="AD38" s="54"/>
      <c r="AE38" s="55"/>
      <c r="AF38" s="6"/>
      <c r="AG38" s="48">
        <f t="shared" si="0"/>
        <v>1</v>
      </c>
      <c r="AH38" s="48">
        <f t="shared" si="1"/>
        <v>1</v>
      </c>
      <c r="AI38" s="52">
        <f t="shared" si="2"/>
        <v>1</v>
      </c>
      <c r="AJ38" s="52">
        <f t="shared" si="3"/>
        <v>1</v>
      </c>
      <c r="AK38" s="52">
        <f t="shared" si="4"/>
        <v>1</v>
      </c>
      <c r="AL38" s="52">
        <f t="shared" si="5"/>
        <v>1</v>
      </c>
    </row>
    <row r="39" spans="1:38" x14ac:dyDescent="0.2">
      <c r="A39" s="52" t="s">
        <v>96</v>
      </c>
      <c r="B39" s="53" t="s">
        <v>64</v>
      </c>
      <c r="C39" s="54">
        <v>1</v>
      </c>
      <c r="D39" s="54"/>
      <c r="E39" s="54"/>
      <c r="F39" s="55"/>
      <c r="G39" s="53" t="s">
        <v>64</v>
      </c>
      <c r="H39" s="54">
        <v>1</v>
      </c>
      <c r="I39" s="54"/>
      <c r="J39" s="54"/>
      <c r="K39" s="55"/>
      <c r="L39" s="53" t="s">
        <v>64</v>
      </c>
      <c r="M39" s="54">
        <v>1</v>
      </c>
      <c r="N39" s="54"/>
      <c r="O39" s="54"/>
      <c r="P39" s="55"/>
      <c r="Q39" s="53" t="s">
        <v>64</v>
      </c>
      <c r="R39" s="54">
        <v>1</v>
      </c>
      <c r="S39" s="54"/>
      <c r="T39" s="54"/>
      <c r="U39" s="55"/>
      <c r="V39" s="53" t="s">
        <v>64</v>
      </c>
      <c r="W39" s="54">
        <v>1</v>
      </c>
      <c r="X39" s="54"/>
      <c r="Y39" s="54"/>
      <c r="Z39" s="55"/>
      <c r="AA39" s="53" t="s">
        <v>64</v>
      </c>
      <c r="AB39" s="54">
        <v>1</v>
      </c>
      <c r="AC39" s="54"/>
      <c r="AD39" s="54"/>
      <c r="AE39" s="55"/>
      <c r="AF39" s="6"/>
      <c r="AG39" s="48">
        <f t="shared" si="0"/>
        <v>1</v>
      </c>
      <c r="AH39" s="48">
        <f t="shared" si="1"/>
        <v>1</v>
      </c>
      <c r="AI39" s="52">
        <f t="shared" si="2"/>
        <v>1</v>
      </c>
      <c r="AJ39" s="52">
        <f t="shared" si="3"/>
        <v>1</v>
      </c>
      <c r="AK39" s="52">
        <f t="shared" si="4"/>
        <v>1</v>
      </c>
      <c r="AL39" s="52">
        <f t="shared" si="5"/>
        <v>1</v>
      </c>
    </row>
    <row r="40" spans="1:38" x14ac:dyDescent="0.2">
      <c r="A40" s="52" t="s">
        <v>97</v>
      </c>
      <c r="B40" s="53" t="s">
        <v>64</v>
      </c>
      <c r="C40" s="54">
        <v>1</v>
      </c>
      <c r="D40" s="54"/>
      <c r="E40" s="54"/>
      <c r="F40" s="55"/>
      <c r="G40" s="53" t="s">
        <v>64</v>
      </c>
      <c r="H40" s="54">
        <v>1</v>
      </c>
      <c r="I40" s="54"/>
      <c r="J40" s="54"/>
      <c r="K40" s="55"/>
      <c r="L40" s="53" t="s">
        <v>64</v>
      </c>
      <c r="M40" s="54">
        <v>1</v>
      </c>
      <c r="N40" s="54"/>
      <c r="O40" s="54"/>
      <c r="P40" s="55"/>
      <c r="Q40" s="53" t="s">
        <v>64</v>
      </c>
      <c r="R40" s="54">
        <v>1</v>
      </c>
      <c r="S40" s="54"/>
      <c r="T40" s="54"/>
      <c r="U40" s="55"/>
      <c r="V40" s="53" t="s">
        <v>64</v>
      </c>
      <c r="W40" s="54">
        <v>1</v>
      </c>
      <c r="X40" s="54"/>
      <c r="Y40" s="54"/>
      <c r="Z40" s="55"/>
      <c r="AA40" s="53" t="s">
        <v>64</v>
      </c>
      <c r="AB40" s="54">
        <v>1</v>
      </c>
      <c r="AC40" s="54"/>
      <c r="AD40" s="54"/>
      <c r="AE40" s="55"/>
      <c r="AF40" s="6"/>
      <c r="AG40" s="48">
        <f t="shared" si="0"/>
        <v>1</v>
      </c>
      <c r="AH40" s="48">
        <f t="shared" si="1"/>
        <v>1</v>
      </c>
      <c r="AI40" s="52">
        <f t="shared" si="2"/>
        <v>1</v>
      </c>
      <c r="AJ40" s="52">
        <f t="shared" si="3"/>
        <v>1</v>
      </c>
      <c r="AK40" s="52">
        <f t="shared" si="4"/>
        <v>1</v>
      </c>
      <c r="AL40" s="52">
        <f t="shared" si="5"/>
        <v>1</v>
      </c>
    </row>
    <row r="41" spans="1:38" x14ac:dyDescent="0.2">
      <c r="A41" s="52" t="s">
        <v>98</v>
      </c>
      <c r="B41" s="53">
        <v>1</v>
      </c>
      <c r="C41" s="54"/>
      <c r="D41" s="54"/>
      <c r="E41" s="54"/>
      <c r="F41" s="55"/>
      <c r="G41" s="53">
        <v>1</v>
      </c>
      <c r="H41" s="54"/>
      <c r="I41" s="54"/>
      <c r="J41" s="54"/>
      <c r="K41" s="55"/>
      <c r="L41" s="53">
        <v>1</v>
      </c>
      <c r="M41" s="54"/>
      <c r="N41" s="54"/>
      <c r="O41" s="54"/>
      <c r="P41" s="55"/>
      <c r="Q41" s="53">
        <v>1</v>
      </c>
      <c r="R41" s="54"/>
      <c r="S41" s="54"/>
      <c r="T41" s="54"/>
      <c r="U41" s="55"/>
      <c r="V41" s="53">
        <v>1</v>
      </c>
      <c r="W41" s="54"/>
      <c r="X41" s="54"/>
      <c r="Y41" s="54"/>
      <c r="Z41" s="55"/>
      <c r="AA41" s="53">
        <v>1</v>
      </c>
      <c r="AB41" s="54"/>
      <c r="AC41" s="54"/>
      <c r="AD41" s="54"/>
      <c r="AE41" s="55"/>
      <c r="AF41" s="6"/>
      <c r="AG41" s="48">
        <f t="shared" si="0"/>
        <v>1</v>
      </c>
      <c r="AH41" s="48">
        <f t="shared" si="1"/>
        <v>1</v>
      </c>
      <c r="AI41" s="52">
        <f t="shared" si="2"/>
        <v>1</v>
      </c>
      <c r="AJ41" s="52">
        <f t="shared" si="3"/>
        <v>1</v>
      </c>
      <c r="AK41" s="52">
        <f t="shared" si="4"/>
        <v>1</v>
      </c>
      <c r="AL41" s="52">
        <f t="shared" si="5"/>
        <v>1</v>
      </c>
    </row>
    <row r="42" spans="1:38" x14ac:dyDescent="0.2">
      <c r="A42" s="52" t="s">
        <v>99</v>
      </c>
      <c r="B42" s="53" t="s">
        <v>64</v>
      </c>
      <c r="C42" s="54">
        <v>1</v>
      </c>
      <c r="D42" s="54"/>
      <c r="E42" s="54"/>
      <c r="F42" s="55"/>
      <c r="G42" s="53" t="s">
        <v>64</v>
      </c>
      <c r="H42" s="54">
        <v>1</v>
      </c>
      <c r="I42" s="54"/>
      <c r="J42" s="54"/>
      <c r="K42" s="55"/>
      <c r="L42" s="53" t="s">
        <v>64</v>
      </c>
      <c r="M42" s="54">
        <v>1</v>
      </c>
      <c r="N42" s="54"/>
      <c r="O42" s="54"/>
      <c r="P42" s="55"/>
      <c r="Q42" s="53" t="s">
        <v>64</v>
      </c>
      <c r="R42" s="54">
        <v>1</v>
      </c>
      <c r="S42" s="54"/>
      <c r="T42" s="54"/>
      <c r="U42" s="55"/>
      <c r="V42" s="53" t="s">
        <v>64</v>
      </c>
      <c r="W42" s="54">
        <v>1</v>
      </c>
      <c r="X42" s="54"/>
      <c r="Y42" s="54"/>
      <c r="Z42" s="55"/>
      <c r="AA42" s="53" t="s">
        <v>64</v>
      </c>
      <c r="AB42" s="54">
        <v>1</v>
      </c>
      <c r="AC42" s="54"/>
      <c r="AD42" s="54"/>
      <c r="AE42" s="55"/>
      <c r="AF42" s="6"/>
      <c r="AG42" s="48">
        <f t="shared" si="0"/>
        <v>1</v>
      </c>
      <c r="AH42" s="48">
        <f t="shared" si="1"/>
        <v>1</v>
      </c>
      <c r="AI42" s="52">
        <f t="shared" si="2"/>
        <v>1</v>
      </c>
      <c r="AJ42" s="52">
        <f t="shared" si="3"/>
        <v>1</v>
      </c>
      <c r="AK42" s="52">
        <f t="shared" si="4"/>
        <v>1</v>
      </c>
      <c r="AL42" s="52">
        <f t="shared" si="5"/>
        <v>1</v>
      </c>
    </row>
    <row r="43" spans="1:38" x14ac:dyDescent="0.2">
      <c r="A43" s="52" t="s">
        <v>100</v>
      </c>
      <c r="B43" s="53"/>
      <c r="C43" s="54"/>
      <c r="D43" s="54"/>
      <c r="E43" s="54"/>
      <c r="F43" s="55"/>
      <c r="G43" s="53">
        <v>1</v>
      </c>
      <c r="H43" s="54"/>
      <c r="I43" s="54"/>
      <c r="J43" s="54"/>
      <c r="K43" s="55"/>
      <c r="L43" s="53">
        <v>1</v>
      </c>
      <c r="M43" s="54"/>
      <c r="N43" s="54"/>
      <c r="O43" s="54"/>
      <c r="P43" s="55"/>
      <c r="Q43" s="53">
        <v>1</v>
      </c>
      <c r="R43" s="54"/>
      <c r="S43" s="54"/>
      <c r="T43" s="54"/>
      <c r="U43" s="55"/>
      <c r="V43" s="53">
        <v>1</v>
      </c>
      <c r="W43" s="54"/>
      <c r="X43" s="54"/>
      <c r="Y43" s="54"/>
      <c r="Z43" s="55"/>
      <c r="AA43" s="53">
        <v>1</v>
      </c>
      <c r="AB43" s="54"/>
      <c r="AC43" s="54"/>
      <c r="AD43" s="54"/>
      <c r="AE43" s="55"/>
      <c r="AF43" s="6"/>
      <c r="AG43" s="48" t="str">
        <f t="shared" si="0"/>
        <v/>
      </c>
      <c r="AH43" s="48">
        <f t="shared" si="1"/>
        <v>1</v>
      </c>
      <c r="AI43" s="52">
        <f t="shared" si="2"/>
        <v>1</v>
      </c>
      <c r="AJ43" s="52">
        <f t="shared" si="3"/>
        <v>1</v>
      </c>
      <c r="AK43" s="52">
        <f t="shared" si="4"/>
        <v>1</v>
      </c>
      <c r="AL43" s="52">
        <f t="shared" si="5"/>
        <v>1</v>
      </c>
    </row>
    <row r="44" spans="1:38" x14ac:dyDescent="0.2">
      <c r="A44" s="52" t="s">
        <v>101</v>
      </c>
      <c r="B44" s="53" t="s">
        <v>64</v>
      </c>
      <c r="C44" s="54">
        <v>1</v>
      </c>
      <c r="D44" s="54"/>
      <c r="E44" s="54"/>
      <c r="F44" s="55"/>
      <c r="G44" s="53" t="s">
        <v>64</v>
      </c>
      <c r="H44" s="54">
        <v>1</v>
      </c>
      <c r="I44" s="54"/>
      <c r="J44" s="54"/>
      <c r="K44" s="55"/>
      <c r="L44" s="53" t="s">
        <v>64</v>
      </c>
      <c r="M44" s="54">
        <v>1</v>
      </c>
      <c r="N44" s="54"/>
      <c r="O44" s="54"/>
      <c r="P44" s="55"/>
      <c r="Q44" s="53" t="s">
        <v>64</v>
      </c>
      <c r="R44" s="54">
        <v>1</v>
      </c>
      <c r="S44" s="54"/>
      <c r="T44" s="54"/>
      <c r="U44" s="55"/>
      <c r="V44" s="53" t="s">
        <v>64</v>
      </c>
      <c r="W44" s="54">
        <v>1</v>
      </c>
      <c r="X44" s="54"/>
      <c r="Y44" s="54"/>
      <c r="Z44" s="55"/>
      <c r="AA44" s="53" t="s">
        <v>64</v>
      </c>
      <c r="AB44" s="54">
        <v>1</v>
      </c>
      <c r="AC44" s="54"/>
      <c r="AD44" s="54"/>
      <c r="AE44" s="55"/>
      <c r="AF44" s="6"/>
      <c r="AG44" s="48">
        <f t="shared" si="0"/>
        <v>1</v>
      </c>
      <c r="AH44" s="48">
        <f t="shared" si="1"/>
        <v>1</v>
      </c>
      <c r="AI44" s="52">
        <f t="shared" si="2"/>
        <v>1</v>
      </c>
      <c r="AJ44" s="52">
        <f t="shared" si="3"/>
        <v>1</v>
      </c>
      <c r="AK44" s="52">
        <f t="shared" si="4"/>
        <v>1</v>
      </c>
      <c r="AL44" s="52">
        <f t="shared" si="5"/>
        <v>1</v>
      </c>
    </row>
    <row r="45" spans="1:38" x14ac:dyDescent="0.2">
      <c r="A45" s="52" t="s">
        <v>102</v>
      </c>
      <c r="B45" s="53">
        <v>1</v>
      </c>
      <c r="C45" s="54"/>
      <c r="D45" s="54"/>
      <c r="E45" s="54"/>
      <c r="F45" s="55"/>
      <c r="G45" s="53">
        <v>1</v>
      </c>
      <c r="H45" s="54"/>
      <c r="I45" s="54"/>
      <c r="J45" s="54"/>
      <c r="K45" s="55"/>
      <c r="L45" s="53">
        <v>1</v>
      </c>
      <c r="M45" s="54"/>
      <c r="N45" s="54"/>
      <c r="O45" s="54"/>
      <c r="P45" s="55"/>
      <c r="Q45" s="53">
        <v>1</v>
      </c>
      <c r="R45" s="54"/>
      <c r="S45" s="54"/>
      <c r="T45" s="54"/>
      <c r="U45" s="55"/>
      <c r="V45" s="53">
        <v>1</v>
      </c>
      <c r="W45" s="54"/>
      <c r="X45" s="54"/>
      <c r="Y45" s="54"/>
      <c r="Z45" s="55"/>
      <c r="AA45" s="53">
        <v>1</v>
      </c>
      <c r="AB45" s="54"/>
      <c r="AC45" s="54"/>
      <c r="AD45" s="54"/>
      <c r="AE45" s="55"/>
      <c r="AF45" s="6"/>
      <c r="AG45" s="48">
        <f t="shared" si="0"/>
        <v>1</v>
      </c>
      <c r="AH45" s="48">
        <f t="shared" si="1"/>
        <v>1</v>
      </c>
      <c r="AI45" s="52">
        <f t="shared" si="2"/>
        <v>1</v>
      </c>
      <c r="AJ45" s="52">
        <f t="shared" si="3"/>
        <v>1</v>
      </c>
      <c r="AK45" s="52">
        <f t="shared" si="4"/>
        <v>1</v>
      </c>
      <c r="AL45" s="52">
        <f t="shared" si="5"/>
        <v>1</v>
      </c>
    </row>
    <row r="46" spans="1:38" x14ac:dyDescent="0.2">
      <c r="A46" s="52" t="s">
        <v>103</v>
      </c>
      <c r="B46" s="53"/>
      <c r="C46" s="54"/>
      <c r="D46" s="54">
        <v>1</v>
      </c>
      <c r="E46" s="54"/>
      <c r="F46" s="55"/>
      <c r="G46" s="53"/>
      <c r="H46" s="54"/>
      <c r="I46" s="54">
        <v>1</v>
      </c>
      <c r="J46" s="54"/>
      <c r="K46" s="55"/>
      <c r="L46" s="53"/>
      <c r="M46" s="54"/>
      <c r="N46" s="54">
        <v>1</v>
      </c>
      <c r="O46" s="54"/>
      <c r="P46" s="55"/>
      <c r="Q46" s="53"/>
      <c r="R46" s="54"/>
      <c r="S46" s="54">
        <v>1</v>
      </c>
      <c r="T46" s="54"/>
      <c r="U46" s="55"/>
      <c r="V46" s="53"/>
      <c r="W46" s="54"/>
      <c r="X46" s="54">
        <v>1</v>
      </c>
      <c r="Y46" s="54"/>
      <c r="Z46" s="55"/>
      <c r="AA46" s="53">
        <v>1</v>
      </c>
      <c r="AB46" s="54"/>
      <c r="AC46" s="54"/>
      <c r="AD46" s="54"/>
      <c r="AE46" s="55"/>
      <c r="AF46" s="6"/>
      <c r="AG46" s="48">
        <f t="shared" si="0"/>
        <v>1</v>
      </c>
      <c r="AH46" s="48">
        <f t="shared" si="1"/>
        <v>1</v>
      </c>
      <c r="AI46" s="52">
        <f t="shared" si="2"/>
        <v>1</v>
      </c>
      <c r="AJ46" s="52">
        <f t="shared" si="3"/>
        <v>1</v>
      </c>
      <c r="AK46" s="52">
        <f t="shared" si="4"/>
        <v>1</v>
      </c>
      <c r="AL46" s="52">
        <f t="shared" si="5"/>
        <v>1</v>
      </c>
    </row>
    <row r="47" spans="1:38" x14ac:dyDescent="0.2">
      <c r="A47" s="52" t="s">
        <v>104</v>
      </c>
      <c r="B47" s="53"/>
      <c r="C47" s="54"/>
      <c r="D47" s="54"/>
      <c r="E47" s="54"/>
      <c r="F47" s="55"/>
      <c r="G47" s="53"/>
      <c r="H47" s="54"/>
      <c r="I47" s="54"/>
      <c r="J47" s="54"/>
      <c r="K47" s="55"/>
      <c r="L47" s="53"/>
      <c r="M47" s="54"/>
      <c r="N47" s="54"/>
      <c r="O47" s="54">
        <v>1</v>
      </c>
      <c r="P47" s="55"/>
      <c r="Q47" s="53"/>
      <c r="R47" s="54"/>
      <c r="S47" s="54"/>
      <c r="T47" s="54">
        <v>1</v>
      </c>
      <c r="U47" s="55"/>
      <c r="V47" s="53"/>
      <c r="W47" s="54"/>
      <c r="X47" s="54"/>
      <c r="Y47" s="54">
        <v>1</v>
      </c>
      <c r="Z47" s="55"/>
      <c r="AA47" s="53">
        <v>1</v>
      </c>
      <c r="AB47" s="54"/>
      <c r="AC47" s="54"/>
      <c r="AD47" s="54"/>
      <c r="AE47" s="55"/>
      <c r="AF47" s="6"/>
      <c r="AG47" s="48" t="str">
        <f t="shared" si="0"/>
        <v/>
      </c>
      <c r="AH47" s="48" t="str">
        <f t="shared" si="1"/>
        <v/>
      </c>
      <c r="AI47" s="52">
        <f t="shared" si="2"/>
        <v>1</v>
      </c>
      <c r="AJ47" s="52">
        <f t="shared" si="3"/>
        <v>1</v>
      </c>
      <c r="AK47" s="52">
        <f t="shared" si="4"/>
        <v>1</v>
      </c>
      <c r="AL47" s="52">
        <f t="shared" si="5"/>
        <v>1</v>
      </c>
    </row>
    <row r="48" spans="1:38" x14ac:dyDescent="0.2">
      <c r="A48" s="52" t="s">
        <v>105</v>
      </c>
      <c r="B48" s="53"/>
      <c r="C48" s="54"/>
      <c r="D48" s="54"/>
      <c r="E48" s="54"/>
      <c r="F48" s="55"/>
      <c r="G48" s="53"/>
      <c r="H48" s="54"/>
      <c r="I48" s="54"/>
      <c r="J48" s="54"/>
      <c r="K48" s="55"/>
      <c r="L48" s="53"/>
      <c r="M48" s="54"/>
      <c r="N48" s="54"/>
      <c r="O48" s="54"/>
      <c r="P48" s="55"/>
      <c r="Q48" s="53">
        <v>1</v>
      </c>
      <c r="R48" s="54"/>
      <c r="S48" s="54"/>
      <c r="T48" s="54"/>
      <c r="U48" s="55"/>
      <c r="V48" s="53">
        <v>1</v>
      </c>
      <c r="W48" s="54"/>
      <c r="X48" s="54"/>
      <c r="Y48" s="54"/>
      <c r="Z48" s="55"/>
      <c r="AA48" s="53">
        <v>1</v>
      </c>
      <c r="AB48" s="54"/>
      <c r="AC48" s="54"/>
      <c r="AD48" s="54"/>
      <c r="AE48" s="55"/>
      <c r="AF48" s="6"/>
      <c r="AG48" s="48" t="str">
        <f t="shared" si="0"/>
        <v/>
      </c>
      <c r="AH48" s="48" t="str">
        <f t="shared" si="1"/>
        <v/>
      </c>
      <c r="AI48" s="52" t="str">
        <f t="shared" si="2"/>
        <v/>
      </c>
      <c r="AJ48" s="52">
        <f t="shared" si="3"/>
        <v>1</v>
      </c>
      <c r="AK48" s="52">
        <f t="shared" si="4"/>
        <v>1</v>
      </c>
      <c r="AL48" s="52">
        <f t="shared" si="5"/>
        <v>1</v>
      </c>
    </row>
    <row r="49" spans="1:38" x14ac:dyDescent="0.2">
      <c r="A49" s="52" t="s">
        <v>106</v>
      </c>
      <c r="B49" s="53"/>
      <c r="C49" s="54"/>
      <c r="D49" s="54"/>
      <c r="E49" s="54"/>
      <c r="F49" s="55"/>
      <c r="G49" s="53"/>
      <c r="H49" s="54"/>
      <c r="I49" s="54"/>
      <c r="J49" s="54"/>
      <c r="K49" s="55"/>
      <c r="L49" s="53"/>
      <c r="M49" s="54"/>
      <c r="N49" s="54"/>
      <c r="O49" s="54"/>
      <c r="P49" s="55"/>
      <c r="Q49" s="53"/>
      <c r="R49" s="54">
        <v>1</v>
      </c>
      <c r="S49" s="54"/>
      <c r="T49" s="54"/>
      <c r="U49" s="55"/>
      <c r="V49" s="53"/>
      <c r="W49" s="54">
        <v>1</v>
      </c>
      <c r="X49" s="54"/>
      <c r="Y49" s="54"/>
      <c r="Z49" s="55"/>
      <c r="AA49" s="53"/>
      <c r="AB49" s="54">
        <v>1</v>
      </c>
      <c r="AC49" s="54"/>
      <c r="AD49" s="54"/>
      <c r="AE49" s="55"/>
      <c r="AF49" s="6"/>
      <c r="AG49" s="48" t="str">
        <f t="shared" si="0"/>
        <v/>
      </c>
      <c r="AH49" s="48" t="str">
        <f t="shared" si="1"/>
        <v/>
      </c>
      <c r="AI49" s="52" t="str">
        <f t="shared" si="2"/>
        <v/>
      </c>
      <c r="AJ49" s="52">
        <f t="shared" si="3"/>
        <v>1</v>
      </c>
      <c r="AK49" s="52">
        <f t="shared" si="4"/>
        <v>1</v>
      </c>
      <c r="AL49" s="52">
        <f t="shared" si="5"/>
        <v>1</v>
      </c>
    </row>
    <row r="50" spans="1:38" x14ac:dyDescent="0.2">
      <c r="A50" s="52" t="s">
        <v>107</v>
      </c>
      <c r="B50" s="53"/>
      <c r="C50" s="54"/>
      <c r="D50" s="54"/>
      <c r="E50" s="54"/>
      <c r="F50" s="55"/>
      <c r="G50" s="53"/>
      <c r="H50" s="54"/>
      <c r="I50" s="54"/>
      <c r="J50" s="54"/>
      <c r="K50" s="55"/>
      <c r="L50" s="53"/>
      <c r="M50" s="54"/>
      <c r="N50" s="54"/>
      <c r="O50" s="54"/>
      <c r="P50" s="55"/>
      <c r="Q50" s="53" t="s">
        <v>64</v>
      </c>
      <c r="R50" s="54">
        <v>1</v>
      </c>
      <c r="S50" s="54"/>
      <c r="T50" s="54"/>
      <c r="U50" s="55"/>
      <c r="V50" s="53" t="s">
        <v>64</v>
      </c>
      <c r="W50" s="54">
        <v>1</v>
      </c>
      <c r="X50" s="54"/>
      <c r="Y50" s="54"/>
      <c r="Z50" s="55"/>
      <c r="AA50" s="53" t="s">
        <v>64</v>
      </c>
      <c r="AB50" s="54">
        <v>1</v>
      </c>
      <c r="AC50" s="54"/>
      <c r="AD50" s="54"/>
      <c r="AE50" s="55"/>
      <c r="AF50" s="6"/>
      <c r="AG50" s="48" t="str">
        <f t="shared" si="0"/>
        <v/>
      </c>
      <c r="AH50" s="48" t="str">
        <f t="shared" si="1"/>
        <v/>
      </c>
      <c r="AI50" s="52" t="str">
        <f t="shared" si="2"/>
        <v/>
      </c>
      <c r="AJ50" s="52">
        <f t="shared" si="3"/>
        <v>1</v>
      </c>
      <c r="AK50" s="52">
        <f t="shared" si="4"/>
        <v>1</v>
      </c>
      <c r="AL50" s="52">
        <f t="shared" si="5"/>
        <v>1</v>
      </c>
    </row>
    <row r="51" spans="1:38" x14ac:dyDescent="0.2">
      <c r="A51" s="52" t="s">
        <v>108</v>
      </c>
      <c r="B51" s="53"/>
      <c r="C51" s="54"/>
      <c r="D51" s="54"/>
      <c r="E51" s="54"/>
      <c r="F51" s="55"/>
      <c r="G51" s="53"/>
      <c r="H51" s="54"/>
      <c r="I51" s="54"/>
      <c r="J51" s="54"/>
      <c r="K51" s="55"/>
      <c r="L51" s="53"/>
      <c r="M51" s="54"/>
      <c r="N51" s="54"/>
      <c r="O51" s="54"/>
      <c r="P51" s="55"/>
      <c r="Q51" s="53">
        <v>1</v>
      </c>
      <c r="R51" s="54"/>
      <c r="S51" s="54"/>
      <c r="T51" s="54"/>
      <c r="U51" s="55"/>
      <c r="V51" s="53">
        <v>1</v>
      </c>
      <c r="W51" s="54"/>
      <c r="X51" s="54"/>
      <c r="Y51" s="54"/>
      <c r="Z51" s="55"/>
      <c r="AA51" s="53">
        <v>1</v>
      </c>
      <c r="AB51" s="54"/>
      <c r="AC51" s="54"/>
      <c r="AD51" s="54"/>
      <c r="AE51" s="55"/>
      <c r="AF51" s="6"/>
      <c r="AG51" s="48" t="str">
        <f t="shared" si="0"/>
        <v/>
      </c>
      <c r="AH51" s="48" t="str">
        <f t="shared" si="1"/>
        <v/>
      </c>
      <c r="AI51" s="52" t="str">
        <f t="shared" si="2"/>
        <v/>
      </c>
      <c r="AJ51" s="52">
        <f t="shared" si="3"/>
        <v>1</v>
      </c>
      <c r="AK51" s="52">
        <f t="shared" si="4"/>
        <v>1</v>
      </c>
      <c r="AL51" s="52">
        <f t="shared" si="5"/>
        <v>1</v>
      </c>
    </row>
    <row r="52" spans="1:38" x14ac:dyDescent="0.2">
      <c r="A52" s="52" t="s">
        <v>109</v>
      </c>
      <c r="B52" s="53"/>
      <c r="C52" s="54"/>
      <c r="D52" s="54"/>
      <c r="E52" s="54"/>
      <c r="F52" s="55"/>
      <c r="G52" s="53"/>
      <c r="H52" s="54"/>
      <c r="I52" s="54"/>
      <c r="J52" s="54"/>
      <c r="K52" s="55"/>
      <c r="L52" s="53"/>
      <c r="M52" s="54"/>
      <c r="N52" s="54"/>
      <c r="O52" s="54"/>
      <c r="P52" s="55"/>
      <c r="Q52" s="53"/>
      <c r="R52" s="54"/>
      <c r="S52" s="54">
        <v>1</v>
      </c>
      <c r="T52" s="54"/>
      <c r="U52" s="55"/>
      <c r="V52" s="53"/>
      <c r="W52" s="54"/>
      <c r="X52" s="54">
        <v>1</v>
      </c>
      <c r="Y52" s="54"/>
      <c r="Z52" s="55"/>
      <c r="AA52" s="53"/>
      <c r="AB52" s="54"/>
      <c r="AC52" s="54">
        <v>1</v>
      </c>
      <c r="AD52" s="54"/>
      <c r="AE52" s="55"/>
      <c r="AF52" s="6"/>
      <c r="AG52" s="48" t="str">
        <f t="shared" si="0"/>
        <v/>
      </c>
      <c r="AH52" s="48" t="str">
        <f t="shared" si="1"/>
        <v/>
      </c>
      <c r="AI52" s="52" t="str">
        <f t="shared" si="2"/>
        <v/>
      </c>
      <c r="AJ52" s="52">
        <f t="shared" si="3"/>
        <v>1</v>
      </c>
      <c r="AK52" s="52">
        <f t="shared" si="4"/>
        <v>1</v>
      </c>
      <c r="AL52" s="52">
        <f t="shared" si="5"/>
        <v>1</v>
      </c>
    </row>
    <row r="53" spans="1:38" x14ac:dyDescent="0.2">
      <c r="A53" s="52" t="s">
        <v>110</v>
      </c>
      <c r="B53" s="53"/>
      <c r="C53" s="54"/>
      <c r="D53" s="54"/>
      <c r="E53" s="54"/>
      <c r="F53" s="55"/>
      <c r="G53" s="53"/>
      <c r="H53" s="54"/>
      <c r="I53" s="54"/>
      <c r="J53" s="54"/>
      <c r="K53" s="55"/>
      <c r="L53" s="53"/>
      <c r="M53" s="54"/>
      <c r="N53" s="54"/>
      <c r="O53" s="54"/>
      <c r="P53" s="55"/>
      <c r="Q53" s="53">
        <v>1</v>
      </c>
      <c r="R53" s="54"/>
      <c r="S53" s="54"/>
      <c r="T53" s="54"/>
      <c r="U53" s="55"/>
      <c r="V53" s="53">
        <v>1</v>
      </c>
      <c r="W53" s="54"/>
      <c r="X53" s="54"/>
      <c r="Y53" s="54"/>
      <c r="Z53" s="55"/>
      <c r="AA53" s="53">
        <v>1</v>
      </c>
      <c r="AB53" s="54"/>
      <c r="AC53" s="54"/>
      <c r="AD53" s="54"/>
      <c r="AE53" s="55"/>
      <c r="AF53" s="6"/>
      <c r="AG53" s="48" t="str">
        <f t="shared" si="0"/>
        <v/>
      </c>
      <c r="AH53" s="48" t="str">
        <f t="shared" si="1"/>
        <v/>
      </c>
      <c r="AI53" s="52" t="str">
        <f t="shared" si="2"/>
        <v/>
      </c>
      <c r="AJ53" s="52">
        <f t="shared" si="3"/>
        <v>1</v>
      </c>
      <c r="AK53" s="52">
        <f t="shared" si="4"/>
        <v>1</v>
      </c>
      <c r="AL53" s="52">
        <f t="shared" si="5"/>
        <v>1</v>
      </c>
    </row>
    <row r="54" spans="1:38" x14ac:dyDescent="0.2">
      <c r="A54" s="52" t="s">
        <v>111</v>
      </c>
      <c r="B54" s="53"/>
      <c r="C54" s="54"/>
      <c r="D54" s="54"/>
      <c r="E54" s="54"/>
      <c r="F54" s="55"/>
      <c r="G54" s="53"/>
      <c r="H54" s="54"/>
      <c r="I54" s="54"/>
      <c r="J54" s="54"/>
      <c r="K54" s="55"/>
      <c r="L54" s="53"/>
      <c r="M54" s="54"/>
      <c r="N54" s="54"/>
      <c r="O54" s="54"/>
      <c r="P54" s="55"/>
      <c r="Q54" s="53"/>
      <c r="R54" s="54"/>
      <c r="S54" s="54"/>
      <c r="T54" s="54"/>
      <c r="U54" s="55"/>
      <c r="V54" s="53" t="s">
        <v>64</v>
      </c>
      <c r="W54" s="54">
        <v>1</v>
      </c>
      <c r="X54" s="54"/>
      <c r="Y54" s="54"/>
      <c r="Z54" s="55"/>
      <c r="AA54" s="53" t="s">
        <v>64</v>
      </c>
      <c r="AB54" s="54">
        <v>1</v>
      </c>
      <c r="AC54" s="54"/>
      <c r="AD54" s="54"/>
      <c r="AE54" s="55"/>
      <c r="AF54" s="6"/>
      <c r="AG54" s="48" t="str">
        <f t="shared" si="0"/>
        <v/>
      </c>
      <c r="AH54" s="48" t="str">
        <f t="shared" si="1"/>
        <v/>
      </c>
      <c r="AI54" s="52" t="str">
        <f t="shared" si="2"/>
        <v/>
      </c>
      <c r="AJ54" s="52" t="str">
        <f t="shared" si="3"/>
        <v/>
      </c>
      <c r="AK54" s="52">
        <f t="shared" si="4"/>
        <v>1</v>
      </c>
      <c r="AL54" s="52">
        <f t="shared" si="5"/>
        <v>1</v>
      </c>
    </row>
    <row r="55" spans="1:38" x14ac:dyDescent="0.2">
      <c r="A55" s="52" t="s">
        <v>112</v>
      </c>
      <c r="B55" s="53"/>
      <c r="C55" s="54"/>
      <c r="D55" s="54"/>
      <c r="E55" s="54"/>
      <c r="F55" s="55"/>
      <c r="G55" s="53"/>
      <c r="H55" s="54"/>
      <c r="I55" s="54"/>
      <c r="J55" s="54"/>
      <c r="K55" s="55"/>
      <c r="L55" s="53"/>
      <c r="M55" s="54"/>
      <c r="N55" s="54"/>
      <c r="O55" s="54"/>
      <c r="P55" s="55"/>
      <c r="Q55" s="53"/>
      <c r="R55" s="54"/>
      <c r="S55" s="54"/>
      <c r="T55" s="54"/>
      <c r="U55" s="55"/>
      <c r="V55" s="53">
        <v>1</v>
      </c>
      <c r="W55" s="54"/>
      <c r="X55" s="54"/>
      <c r="Y55" s="54"/>
      <c r="Z55" s="55"/>
      <c r="AA55" s="53">
        <v>1</v>
      </c>
      <c r="AB55" s="54"/>
      <c r="AC55" s="54"/>
      <c r="AD55" s="54"/>
      <c r="AE55" s="55"/>
      <c r="AF55" s="6"/>
      <c r="AG55" s="48" t="str">
        <f t="shared" si="0"/>
        <v/>
      </c>
      <c r="AH55" s="48" t="str">
        <f t="shared" si="1"/>
        <v/>
      </c>
      <c r="AI55" s="52" t="str">
        <f t="shared" si="2"/>
        <v/>
      </c>
      <c r="AJ55" s="52" t="str">
        <f t="shared" si="3"/>
        <v/>
      </c>
      <c r="AK55" s="52">
        <f t="shared" si="4"/>
        <v>1</v>
      </c>
      <c r="AL55" s="52">
        <f t="shared" si="5"/>
        <v>1</v>
      </c>
    </row>
    <row r="56" spans="1:38" x14ac:dyDescent="0.2">
      <c r="A56" s="52" t="s">
        <v>113</v>
      </c>
      <c r="B56" s="53"/>
      <c r="C56" s="54"/>
      <c r="D56" s="54"/>
      <c r="E56" s="54"/>
      <c r="F56" s="55"/>
      <c r="G56" s="53"/>
      <c r="H56" s="54"/>
      <c r="I56" s="54"/>
      <c r="J56" s="54"/>
      <c r="K56" s="55"/>
      <c r="L56" s="53"/>
      <c r="M56" s="54"/>
      <c r="N56" s="54"/>
      <c r="O56" s="54"/>
      <c r="P56" s="55"/>
      <c r="Q56" s="53"/>
      <c r="R56" s="54"/>
      <c r="S56" s="54"/>
      <c r="T56" s="54"/>
      <c r="U56" s="55"/>
      <c r="V56" s="53">
        <v>1</v>
      </c>
      <c r="W56" s="54"/>
      <c r="X56" s="54"/>
      <c r="Y56" s="54"/>
      <c r="Z56" s="55"/>
      <c r="AA56" s="53">
        <v>1</v>
      </c>
      <c r="AB56" s="54"/>
      <c r="AC56" s="54"/>
      <c r="AD56" s="54"/>
      <c r="AE56" s="55"/>
      <c r="AF56" s="6"/>
      <c r="AG56" s="48" t="str">
        <f t="shared" si="0"/>
        <v/>
      </c>
      <c r="AH56" s="48" t="str">
        <f t="shared" si="1"/>
        <v/>
      </c>
      <c r="AI56" s="52" t="str">
        <f t="shared" si="2"/>
        <v/>
      </c>
      <c r="AJ56" s="52" t="str">
        <f t="shared" si="3"/>
        <v/>
      </c>
      <c r="AK56" s="52">
        <f t="shared" si="4"/>
        <v>1</v>
      </c>
      <c r="AL56" s="52">
        <f t="shared" si="5"/>
        <v>1</v>
      </c>
    </row>
    <row r="57" spans="1:38" x14ac:dyDescent="0.2">
      <c r="A57" s="52" t="s">
        <v>114</v>
      </c>
      <c r="B57" s="53"/>
      <c r="C57" s="54"/>
      <c r="D57" s="54"/>
      <c r="E57" s="54"/>
      <c r="F57" s="55"/>
      <c r="G57" s="53"/>
      <c r="H57" s="54"/>
      <c r="I57" s="54"/>
      <c r="J57" s="54"/>
      <c r="K57" s="55"/>
      <c r="L57" s="53"/>
      <c r="M57" s="54"/>
      <c r="N57" s="54"/>
      <c r="O57" s="54"/>
      <c r="P57" s="55"/>
      <c r="Q57" s="53"/>
      <c r="R57" s="54"/>
      <c r="S57" s="54"/>
      <c r="T57" s="54"/>
      <c r="U57" s="55"/>
      <c r="V57" s="53"/>
      <c r="W57" s="54">
        <v>1</v>
      </c>
      <c r="X57" s="54"/>
      <c r="Y57" s="54"/>
      <c r="Z57" s="55"/>
      <c r="AA57" s="53"/>
      <c r="AB57" s="54">
        <v>1</v>
      </c>
      <c r="AC57" s="54"/>
      <c r="AD57" s="54"/>
      <c r="AE57" s="55"/>
      <c r="AF57" s="6"/>
      <c r="AG57" s="48" t="str">
        <f t="shared" si="0"/>
        <v/>
      </c>
      <c r="AH57" s="48" t="str">
        <f t="shared" si="1"/>
        <v/>
      </c>
      <c r="AI57" s="52" t="str">
        <f t="shared" si="2"/>
        <v/>
      </c>
      <c r="AJ57" s="52" t="str">
        <f t="shared" si="3"/>
        <v/>
      </c>
      <c r="AK57" s="52">
        <f t="shared" si="4"/>
        <v>1</v>
      </c>
      <c r="AL57" s="52">
        <f t="shared" si="5"/>
        <v>1</v>
      </c>
    </row>
    <row r="58" spans="1:38" x14ac:dyDescent="0.2">
      <c r="A58" s="52" t="s">
        <v>115</v>
      </c>
      <c r="B58" s="53"/>
      <c r="C58" s="54"/>
      <c r="D58" s="54"/>
      <c r="E58" s="54"/>
      <c r="F58" s="55"/>
      <c r="G58" s="53"/>
      <c r="H58" s="54"/>
      <c r="I58" s="54"/>
      <c r="J58" s="54"/>
      <c r="K58" s="55"/>
      <c r="L58" s="53"/>
      <c r="M58" s="54"/>
      <c r="N58" s="54"/>
      <c r="O58" s="54"/>
      <c r="P58" s="55"/>
      <c r="Q58" s="53"/>
      <c r="R58" s="54"/>
      <c r="S58" s="54"/>
      <c r="T58" s="54"/>
      <c r="U58" s="55"/>
      <c r="V58" s="53"/>
      <c r="W58" s="54"/>
      <c r="X58" s="54"/>
      <c r="Y58" s="54"/>
      <c r="Z58" s="55"/>
      <c r="AA58" s="53">
        <v>1</v>
      </c>
      <c r="AB58" s="54"/>
      <c r="AC58" s="54"/>
      <c r="AD58" s="54"/>
      <c r="AE58" s="55"/>
      <c r="AF58" s="6"/>
      <c r="AG58" s="48" t="str">
        <f t="shared" si="0"/>
        <v/>
      </c>
      <c r="AH58" s="48" t="str">
        <f t="shared" si="1"/>
        <v/>
      </c>
      <c r="AI58" s="52" t="str">
        <f t="shared" si="2"/>
        <v/>
      </c>
      <c r="AJ58" s="52" t="str">
        <f t="shared" si="3"/>
        <v/>
      </c>
      <c r="AK58" s="52" t="str">
        <f t="shared" si="4"/>
        <v/>
      </c>
      <c r="AL58" s="52">
        <f t="shared" si="5"/>
        <v>1</v>
      </c>
    </row>
    <row r="59" spans="1:38" x14ac:dyDescent="0.2">
      <c r="A59" s="52" t="s">
        <v>116</v>
      </c>
      <c r="B59" s="53"/>
      <c r="C59" s="54"/>
      <c r="D59" s="54"/>
      <c r="E59" s="54"/>
      <c r="F59" s="55"/>
      <c r="G59" s="53"/>
      <c r="H59" s="54"/>
      <c r="I59" s="54"/>
      <c r="J59" s="54"/>
      <c r="K59" s="55"/>
      <c r="L59" s="53"/>
      <c r="M59" s="54"/>
      <c r="N59" s="54"/>
      <c r="O59" s="54"/>
      <c r="P59" s="55"/>
      <c r="Q59" s="53"/>
      <c r="R59" s="54"/>
      <c r="S59" s="54"/>
      <c r="T59" s="54"/>
      <c r="U59" s="55"/>
      <c r="V59" s="53"/>
      <c r="W59" s="54"/>
      <c r="X59" s="54"/>
      <c r="Y59" s="54"/>
      <c r="Z59" s="55"/>
      <c r="AA59" s="53">
        <v>1</v>
      </c>
      <c r="AB59" s="54"/>
      <c r="AC59" s="54"/>
      <c r="AD59" s="54"/>
      <c r="AE59" s="55">
        <v>1</v>
      </c>
      <c r="AF59" s="6"/>
      <c r="AG59" s="48" t="str">
        <f t="shared" si="0"/>
        <v/>
      </c>
      <c r="AH59" s="48" t="str">
        <f t="shared" si="1"/>
        <v/>
      </c>
      <c r="AI59" s="52" t="str">
        <f t="shared" si="2"/>
        <v/>
      </c>
      <c r="AJ59" s="52" t="str">
        <f t="shared" si="3"/>
        <v/>
      </c>
      <c r="AK59" s="52" t="str">
        <f t="shared" si="4"/>
        <v/>
      </c>
      <c r="AL59" s="52">
        <f t="shared" si="5"/>
        <v>1</v>
      </c>
    </row>
    <row r="60" spans="1:38" ht="13.8" thickBot="1" x14ac:dyDescent="0.25">
      <c r="A60" s="59" t="s">
        <v>117</v>
      </c>
      <c r="B60" s="60"/>
      <c r="C60" s="61"/>
      <c r="D60" s="61"/>
      <c r="E60" s="61"/>
      <c r="F60" s="62"/>
      <c r="G60" s="60"/>
      <c r="H60" s="61"/>
      <c r="I60" s="61"/>
      <c r="J60" s="61"/>
      <c r="K60" s="62"/>
      <c r="L60" s="60"/>
      <c r="M60" s="61"/>
      <c r="N60" s="61"/>
      <c r="O60" s="61"/>
      <c r="P60" s="62"/>
      <c r="Q60" s="60"/>
      <c r="R60" s="61"/>
      <c r="S60" s="61"/>
      <c r="T60" s="61"/>
      <c r="U60" s="62"/>
      <c r="V60" s="60"/>
      <c r="W60" s="61"/>
      <c r="X60" s="61"/>
      <c r="Y60" s="61"/>
      <c r="Z60" s="62"/>
      <c r="AA60" s="60">
        <v>1</v>
      </c>
      <c r="AB60" s="61"/>
      <c r="AC60" s="61"/>
      <c r="AD60" s="61"/>
      <c r="AE60" s="62"/>
      <c r="AF60" s="6"/>
      <c r="AG60" s="48" t="str">
        <f t="shared" si="0"/>
        <v/>
      </c>
      <c r="AH60" s="48" t="str">
        <f t="shared" si="1"/>
        <v/>
      </c>
      <c r="AI60" s="52" t="str">
        <f t="shared" si="2"/>
        <v/>
      </c>
      <c r="AJ60" s="52" t="str">
        <f t="shared" si="3"/>
        <v/>
      </c>
      <c r="AK60" s="52" t="str">
        <f t="shared" si="4"/>
        <v/>
      </c>
      <c r="AL60" s="52">
        <f t="shared" si="5"/>
        <v>1</v>
      </c>
    </row>
    <row r="61" spans="1:38" ht="13.8" thickBot="1" x14ac:dyDescent="0.25">
      <c r="A61" s="39" t="s">
        <v>118</v>
      </c>
      <c r="B61" s="63">
        <f t="shared" ref="B61:AE61" si="6">SUM(B6:B60)</f>
        <v>17</v>
      </c>
      <c r="C61" s="64">
        <f t="shared" si="6"/>
        <v>17</v>
      </c>
      <c r="D61" s="64">
        <f t="shared" si="6"/>
        <v>4</v>
      </c>
      <c r="E61" s="64">
        <f t="shared" si="6"/>
        <v>1</v>
      </c>
      <c r="F61" s="65">
        <f t="shared" si="6"/>
        <v>2</v>
      </c>
      <c r="G61" s="63">
        <f>SUM(G6:G60)</f>
        <v>19</v>
      </c>
      <c r="H61" s="64">
        <f>SUM(H6:H60)</f>
        <v>18</v>
      </c>
      <c r="I61" s="64">
        <f>SUM(I6:I60)</f>
        <v>4</v>
      </c>
      <c r="J61" s="64">
        <f>SUM(J6:J60)</f>
        <v>1</v>
      </c>
      <c r="K61" s="65">
        <f>SUM(K6:K60)</f>
        <v>2</v>
      </c>
      <c r="L61" s="63">
        <f t="shared" si="6"/>
        <v>18</v>
      </c>
      <c r="M61" s="64">
        <f t="shared" si="6"/>
        <v>17</v>
      </c>
      <c r="N61" s="64">
        <f t="shared" si="6"/>
        <v>4</v>
      </c>
      <c r="O61" s="64">
        <f t="shared" si="6"/>
        <v>2</v>
      </c>
      <c r="P61" s="65">
        <f t="shared" si="6"/>
        <v>2</v>
      </c>
      <c r="Q61" s="63">
        <f t="shared" si="6"/>
        <v>17</v>
      </c>
      <c r="R61" s="64">
        <f t="shared" si="6"/>
        <v>16</v>
      </c>
      <c r="S61" s="64">
        <f t="shared" si="6"/>
        <v>5</v>
      </c>
      <c r="T61" s="64">
        <f t="shared" si="6"/>
        <v>2</v>
      </c>
      <c r="U61" s="65">
        <f t="shared" si="6"/>
        <v>2</v>
      </c>
      <c r="V61" s="63">
        <f t="shared" si="6"/>
        <v>16</v>
      </c>
      <c r="W61" s="64">
        <f t="shared" si="6"/>
        <v>17</v>
      </c>
      <c r="X61" s="64">
        <f t="shared" si="6"/>
        <v>4</v>
      </c>
      <c r="Y61" s="64">
        <f t="shared" si="6"/>
        <v>2</v>
      </c>
      <c r="Z61" s="65">
        <f t="shared" si="6"/>
        <v>2</v>
      </c>
      <c r="AA61" s="63">
        <f t="shared" si="6"/>
        <v>21</v>
      </c>
      <c r="AB61" s="64">
        <f t="shared" si="6"/>
        <v>17</v>
      </c>
      <c r="AC61" s="64">
        <f t="shared" si="6"/>
        <v>3</v>
      </c>
      <c r="AD61" s="64">
        <f t="shared" si="6"/>
        <v>1</v>
      </c>
      <c r="AE61" s="65">
        <f t="shared" si="6"/>
        <v>3</v>
      </c>
      <c r="AG61" s="66">
        <f t="shared" ref="AG61:AL61" si="7">SUM(AG6:AG60)</f>
        <v>38</v>
      </c>
      <c r="AH61" s="67">
        <f t="shared" si="7"/>
        <v>41</v>
      </c>
      <c r="AI61" s="67">
        <f t="shared" si="7"/>
        <v>40</v>
      </c>
      <c r="AJ61" s="67">
        <f t="shared" si="7"/>
        <v>39</v>
      </c>
      <c r="AK61" s="67">
        <f t="shared" si="7"/>
        <v>38</v>
      </c>
      <c r="AL61" s="68">
        <f t="shared" si="7"/>
        <v>41</v>
      </c>
    </row>
    <row r="62" spans="1:38" ht="13.8" thickBot="1" x14ac:dyDescent="0.25"/>
    <row r="63" spans="1:38" ht="13.8" thickBot="1" x14ac:dyDescent="0.25">
      <c r="AI63" t="s">
        <v>118</v>
      </c>
      <c r="AJ63" s="69">
        <f>SUM(AG61:AL61)</f>
        <v>237</v>
      </c>
    </row>
    <row r="64" spans="1:38" ht="4.5" customHeight="1" x14ac:dyDescent="0.2"/>
    <row r="65" spans="1:38" ht="13.8" thickBot="1" x14ac:dyDescent="0.25">
      <c r="AG65" s="102" t="s">
        <v>119</v>
      </c>
      <c r="AH65" s="103"/>
      <c r="AI65" s="103"/>
      <c r="AJ65" s="103"/>
      <c r="AK65" s="135"/>
      <c r="AL65" s="3"/>
    </row>
    <row r="66" spans="1:38" x14ac:dyDescent="0.2">
      <c r="AG66" s="70" t="s">
        <v>57</v>
      </c>
      <c r="AH66" s="93" t="s">
        <v>58</v>
      </c>
      <c r="AI66" s="39" t="s">
        <v>59</v>
      </c>
      <c r="AJ66" s="39" t="s">
        <v>60</v>
      </c>
      <c r="AK66" s="39" t="s">
        <v>61</v>
      </c>
    </row>
    <row r="67" spans="1:38" ht="13.8" thickBot="1" x14ac:dyDescent="0.25">
      <c r="A67" t="s">
        <v>120</v>
      </c>
      <c r="AG67" s="71">
        <f>SUM(B61,G61,L61,Q61,V61,AA61)</f>
        <v>108</v>
      </c>
      <c r="AH67" s="94">
        <f>SUM(C61,H61,M61,R61,W61,AB61)</f>
        <v>102</v>
      </c>
      <c r="AI67" s="42">
        <f>SUM(D61,I61,N61,S61,X61,AC61)</f>
        <v>24</v>
      </c>
      <c r="AJ67" s="42">
        <f>SUM(E61,J61,O61,T61,Y61,AD61)</f>
        <v>9</v>
      </c>
      <c r="AK67" s="42">
        <f>SUM(F61,K61,P61,U61,Z61,AE61)</f>
        <v>13</v>
      </c>
    </row>
    <row r="69" spans="1:38" x14ac:dyDescent="0.2">
      <c r="AB69" s="36" t="s">
        <v>121</v>
      </c>
      <c r="AD69" s="72"/>
      <c r="AE69" s="72"/>
      <c r="AF69" s="73"/>
      <c r="AG69" s="72"/>
      <c r="AH69" s="72"/>
      <c r="AI69" s="72" t="s">
        <v>122</v>
      </c>
    </row>
    <row r="70" spans="1:38" ht="4.5" customHeight="1" thickBot="1" x14ac:dyDescent="0.25"/>
    <row r="71" spans="1:38" ht="13.8" thickBot="1" x14ac:dyDescent="0.25">
      <c r="B71" s="74"/>
      <c r="Y71" t="s">
        <v>150</v>
      </c>
      <c r="AF71" s="98">
        <f>AG67/AJ63*100</f>
        <v>45.569620253164558</v>
      </c>
      <c r="AG71" s="99"/>
      <c r="AH71" s="99"/>
      <c r="AI71" s="100"/>
      <c r="AJ71" t="s">
        <v>123</v>
      </c>
      <c r="AK71" s="131">
        <f>AF71</f>
        <v>45.569620253164558</v>
      </c>
      <c r="AL71" s="132"/>
    </row>
  </sheetData>
  <mergeCells count="15">
    <mergeCell ref="AF71:AI71"/>
    <mergeCell ref="AK71:AL71"/>
    <mergeCell ref="B4:F4"/>
    <mergeCell ref="L4:P4"/>
    <mergeCell ref="Q4:U4"/>
    <mergeCell ref="V4:Z4"/>
    <mergeCell ref="AA4:AE4"/>
    <mergeCell ref="AG4:AG5"/>
    <mergeCell ref="AI4:AI5"/>
    <mergeCell ref="AJ4:AJ5"/>
    <mergeCell ref="G4:K4"/>
    <mergeCell ref="AH4:AH5"/>
    <mergeCell ref="AG65:AK65"/>
    <mergeCell ref="AK4:AK5"/>
    <mergeCell ref="AL4:AL5"/>
  </mergeCells>
  <phoneticPr fontId="2"/>
  <printOptions horizontalCentered="1" verticalCentered="1"/>
  <pageMargins left="0.43307086614173229" right="0.35433070866141736" top="0.56999999999999995" bottom="0.54" header="0.23622047244094491" footer="0.4"/>
  <pageSetup paperSize="9" scale="74" orientation="portrait" blackAndWhite="1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届出書</vt:lpstr>
      <vt:lpstr>記入例</vt:lpstr>
      <vt:lpstr>計算例</vt:lpstr>
      <vt:lpstr>記入例!Print_Area</vt:lpstr>
      <vt:lpstr>届出書!Print_Area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立中　麻貴子</dc:creator>
  <cp:lastModifiedBy>長寿介護課（H300401～）</cp:lastModifiedBy>
  <cp:lastPrinted>2023-02-21T05:04:15Z</cp:lastPrinted>
  <dcterms:created xsi:type="dcterms:W3CDTF">2015-08-13T04:11:14Z</dcterms:created>
  <dcterms:modified xsi:type="dcterms:W3CDTF">2023-02-21T06:47:13Z</dcterms:modified>
</cp:coreProperties>
</file>